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kixap-my.sharepoint.com/personal/hitomi_itoyama_rs_kansai-airports_co_jp/Documents/デスクトップ/"/>
    </mc:Choice>
  </mc:AlternateContent>
  <xr:revisionPtr revIDLastSave="575" documentId="8_{7417000A-F499-4BFC-8724-3A5366DA7353}" xr6:coauthVersionLast="47" xr6:coauthVersionMax="47" xr10:uidLastSave="{33AD06EF-66CD-4DEC-9D0F-012A41C7D951}"/>
  <bookViews>
    <workbookView xWindow="-110" yWindow="-110" windowWidth="19420" windowHeight="11500" xr2:uid="{9A47ECB4-5CC1-4EDB-A35B-5DDD423CF8F0}"/>
  </bookViews>
  <sheets>
    <sheet name="申込書" sheetId="1" r:id="rId1"/>
  </sheets>
  <definedNames>
    <definedName name="_xlnm.Print_Area" localSheetId="0">申込書!$A$1:$G$83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9" i="1" l="1"/>
  <c r="E70" i="1" s="1"/>
  <c r="E71" i="1" s="1"/>
  <c r="G63" i="1"/>
  <c r="G62" i="1"/>
  <c r="G55" i="1"/>
  <c r="G56" i="1"/>
  <c r="F57" i="1" l="1"/>
  <c r="F58" i="1" s="1"/>
  <c r="F59" i="1" s="1"/>
  <c r="F64" i="1"/>
  <c r="F65" i="1" l="1"/>
  <c r="F66" i="1" s="1"/>
</calcChain>
</file>

<file path=xl/sharedStrings.xml><?xml version="1.0" encoding="utf-8"?>
<sst xmlns="http://schemas.openxmlformats.org/spreadsheetml/2006/main" count="170" uniqueCount="126">
  <si>
    <t>KIX Concierge Service 申込書</t>
    <phoneticPr fontId="5"/>
  </si>
  <si>
    <t>申込日</t>
    <rPh sb="0" eb="1">
      <t>モウ</t>
    </rPh>
    <rPh sb="1" eb="2">
      <t>コ</t>
    </rPh>
    <rPh sb="2" eb="3">
      <t>ヒ</t>
    </rPh>
    <phoneticPr fontId="5"/>
  </si>
  <si>
    <t>ご予約者</t>
    <rPh sb="1" eb="4">
      <t>ヨヤクシャ</t>
    </rPh>
    <phoneticPr fontId="5"/>
  </si>
  <si>
    <t>会社名</t>
    <rPh sb="0" eb="2">
      <t>カイシャ</t>
    </rPh>
    <rPh sb="2" eb="3">
      <t>メイ</t>
    </rPh>
    <phoneticPr fontId="5"/>
  </si>
  <si>
    <t>部署</t>
    <rPh sb="0" eb="2">
      <t>ブショ</t>
    </rPh>
    <phoneticPr fontId="5"/>
  </si>
  <si>
    <t>ご担当者</t>
    <rPh sb="1" eb="3">
      <t>タントウ</t>
    </rPh>
    <rPh sb="3" eb="4">
      <t>シャ</t>
    </rPh>
    <phoneticPr fontId="5"/>
  </si>
  <si>
    <t>E-mail</t>
    <phoneticPr fontId="5"/>
  </si>
  <si>
    <t>サービスご利用者</t>
    <rPh sb="5" eb="8">
      <t>リヨウシャ</t>
    </rPh>
    <phoneticPr fontId="5"/>
  </si>
  <si>
    <t>性別</t>
    <rPh sb="0" eb="2">
      <t>セイベツ</t>
    </rPh>
    <phoneticPr fontId="5"/>
  </si>
  <si>
    <t>年齢</t>
    <rPh sb="0" eb="2">
      <t>ネンレイ</t>
    </rPh>
    <phoneticPr fontId="5"/>
  </si>
  <si>
    <t xml:space="preserve"> </t>
    <phoneticPr fontId="5"/>
  </si>
  <si>
    <t>代表者情報</t>
    <rPh sb="0" eb="3">
      <t>ダイヒョウシャ</t>
    </rPh>
    <rPh sb="3" eb="5">
      <t>ジョウホウ</t>
    </rPh>
    <phoneticPr fontId="5"/>
  </si>
  <si>
    <t>会社名</t>
    <rPh sb="0" eb="3">
      <t>カイシャメイ</t>
    </rPh>
    <phoneticPr fontId="5"/>
  </si>
  <si>
    <t>役職</t>
    <rPh sb="0" eb="2">
      <t>ヤクショク</t>
    </rPh>
    <phoneticPr fontId="5"/>
  </si>
  <si>
    <t>ご利用コース</t>
    <rPh sb="1" eb="3">
      <t>リヨウ</t>
    </rPh>
    <phoneticPr fontId="5"/>
  </si>
  <si>
    <t>担　当</t>
    <rPh sb="0" eb="1">
      <t>タン</t>
    </rPh>
    <rPh sb="2" eb="3">
      <t>トウ</t>
    </rPh>
    <phoneticPr fontId="5"/>
  </si>
  <si>
    <t>備　考</t>
    <rPh sb="0" eb="1">
      <t>ソナエ</t>
    </rPh>
    <rPh sb="2" eb="3">
      <t>コウ</t>
    </rPh>
    <phoneticPr fontId="5"/>
  </si>
  <si>
    <t>●上記サービス利用者に含まない3歳未満のお子様の人数</t>
    <rPh sb="1" eb="3">
      <t>ジョウキ</t>
    </rPh>
    <rPh sb="7" eb="9">
      <t>リヨウ</t>
    </rPh>
    <rPh sb="9" eb="10">
      <t>シャ</t>
    </rPh>
    <rPh sb="11" eb="12">
      <t>フク</t>
    </rPh>
    <rPh sb="16" eb="17">
      <t>サイ</t>
    </rPh>
    <rPh sb="17" eb="19">
      <t>ミマン</t>
    </rPh>
    <rPh sb="21" eb="23">
      <t>コサマ</t>
    </rPh>
    <rPh sb="24" eb="26">
      <t>ニンズウ</t>
    </rPh>
    <phoneticPr fontId="5"/>
  </si>
  <si>
    <t>電話番号</t>
    <rPh sb="0" eb="2">
      <t>デンワ</t>
    </rPh>
    <rPh sb="2" eb="4">
      <t>バンゴウ</t>
    </rPh>
    <phoneticPr fontId="2"/>
  </si>
  <si>
    <t>携帯電話番号</t>
    <rPh sb="0" eb="2">
      <t>ケイタイ</t>
    </rPh>
    <rPh sb="2" eb="4">
      <t>デンワ</t>
    </rPh>
    <rPh sb="4" eb="6">
      <t>バンゴウ</t>
    </rPh>
    <phoneticPr fontId="5"/>
  </si>
  <si>
    <t>電話番号</t>
    <rPh sb="0" eb="2">
      <t>デンワ</t>
    </rPh>
    <rPh sb="2" eb="4">
      <t>バンゴウ</t>
    </rPh>
    <phoneticPr fontId="5"/>
  </si>
  <si>
    <t>国籍</t>
    <rPh sb="0" eb="2">
      <t>コクセキ</t>
    </rPh>
    <phoneticPr fontId="2"/>
  </si>
  <si>
    <t>APECカード</t>
    <phoneticPr fontId="2"/>
  </si>
  <si>
    <t>その他</t>
    <rPh sb="2" eb="3">
      <t>タ</t>
    </rPh>
    <phoneticPr fontId="5"/>
  </si>
  <si>
    <t>年</t>
    <rPh sb="0" eb="1">
      <t>ネン</t>
    </rPh>
    <phoneticPr fontId="2"/>
  </si>
  <si>
    <t>月</t>
    <rPh sb="0" eb="1">
      <t>ガツ</t>
    </rPh>
    <phoneticPr fontId="2"/>
  </si>
  <si>
    <t>日</t>
    <rPh sb="0" eb="1">
      <t>ニチ</t>
    </rPh>
    <phoneticPr fontId="2"/>
  </si>
  <si>
    <t>時</t>
    <rPh sb="0" eb="1">
      <t>ジ</t>
    </rPh>
    <phoneticPr fontId="2"/>
  </si>
  <si>
    <t>分</t>
    <rPh sb="0" eb="1">
      <t>フン</t>
    </rPh>
    <phoneticPr fontId="2"/>
  </si>
  <si>
    <t>個</t>
    <rPh sb="0" eb="1">
      <t>コ</t>
    </rPh>
    <phoneticPr fontId="2"/>
  </si>
  <si>
    <t>はい　・　いいえ</t>
    <phoneticPr fontId="2"/>
  </si>
  <si>
    <t>男</t>
    <rPh sb="0" eb="1">
      <t>オトコ</t>
    </rPh>
    <phoneticPr fontId="2"/>
  </si>
  <si>
    <t>F</t>
    <phoneticPr fontId="2"/>
  </si>
  <si>
    <t>自家用車</t>
    <rPh sb="0" eb="4">
      <t>ジカヨウシャ</t>
    </rPh>
    <phoneticPr fontId="2"/>
  </si>
  <si>
    <t>はい</t>
    <phoneticPr fontId="2"/>
  </si>
  <si>
    <t>女</t>
    <rPh sb="0" eb="1">
      <t>オンナ</t>
    </rPh>
    <phoneticPr fontId="2"/>
  </si>
  <si>
    <t>C</t>
    <phoneticPr fontId="2"/>
  </si>
  <si>
    <t>社用車</t>
    <rPh sb="0" eb="2">
      <t>シャヨウ</t>
    </rPh>
    <rPh sb="2" eb="3">
      <t>シャ</t>
    </rPh>
    <phoneticPr fontId="2"/>
  </si>
  <si>
    <t>いいえ</t>
    <phoneticPr fontId="2"/>
  </si>
  <si>
    <t>Y</t>
    <phoneticPr fontId="2"/>
  </si>
  <si>
    <t>有</t>
    <rPh sb="0" eb="1">
      <t>ア</t>
    </rPh>
    <phoneticPr fontId="2"/>
  </si>
  <si>
    <t>無</t>
    <rPh sb="0" eb="1">
      <t>ナ</t>
    </rPh>
    <phoneticPr fontId="2"/>
  </si>
  <si>
    <t>国内線乗継</t>
    <rPh sb="0" eb="3">
      <t>コクナイセン</t>
    </rPh>
    <rPh sb="3" eb="5">
      <t>ノリツギ</t>
    </rPh>
    <phoneticPr fontId="2"/>
  </si>
  <si>
    <t>☐</t>
    <phoneticPr fontId="2"/>
  </si>
  <si>
    <t>☑</t>
    <phoneticPr fontId="2"/>
  </si>
  <si>
    <t>出発日</t>
    <rPh sb="0" eb="2">
      <t>シュッパツ</t>
    </rPh>
    <rPh sb="2" eb="3">
      <t>ヒ</t>
    </rPh>
    <phoneticPr fontId="5"/>
  </si>
  <si>
    <t>到着日</t>
    <rPh sb="0" eb="2">
      <t>トウチャク</t>
    </rPh>
    <rPh sb="2" eb="3">
      <t>ビ</t>
    </rPh>
    <phoneticPr fontId="5"/>
  </si>
  <si>
    <t>座席クラス</t>
    <rPh sb="0" eb="2">
      <t>ザセキ</t>
    </rPh>
    <phoneticPr fontId="2"/>
  </si>
  <si>
    <t>マイレージカード</t>
    <phoneticPr fontId="5"/>
  </si>
  <si>
    <t>種別(ステータス)</t>
    <rPh sb="0" eb="2">
      <t>シュベツ</t>
    </rPh>
    <phoneticPr fontId="2"/>
  </si>
  <si>
    <t>機内預け手荷物数</t>
    <rPh sb="0" eb="2">
      <t>キナイ</t>
    </rPh>
    <rPh sb="2" eb="3">
      <t>アズ</t>
    </rPh>
    <rPh sb="4" eb="7">
      <t>テニモツ</t>
    </rPh>
    <rPh sb="7" eb="8">
      <t>スウ</t>
    </rPh>
    <phoneticPr fontId="5"/>
  </si>
  <si>
    <t>台</t>
    <rPh sb="0" eb="1">
      <t>ダイ</t>
    </rPh>
    <phoneticPr fontId="2"/>
  </si>
  <si>
    <t>氏名　
※パスポート名にてローマ字でご記入ください</t>
    <rPh sb="0" eb="2">
      <t>シメイ</t>
    </rPh>
    <rPh sb="10" eb="11">
      <t>メイ</t>
    </rPh>
    <rPh sb="16" eb="17">
      <t>ジ</t>
    </rPh>
    <rPh sb="19" eb="21">
      <t>キニュウ</t>
    </rPh>
    <phoneticPr fontId="5"/>
  </si>
  <si>
    <t>出発時間</t>
    <rPh sb="0" eb="2">
      <t>シュッパツ</t>
    </rPh>
    <rPh sb="2" eb="4">
      <t>ジカン</t>
    </rPh>
    <phoneticPr fontId="5"/>
  </si>
  <si>
    <t>到着時間</t>
    <rPh sb="0" eb="2">
      <t>トウチャク</t>
    </rPh>
    <rPh sb="2" eb="4">
      <t>ジカン</t>
    </rPh>
    <phoneticPr fontId="5"/>
  </si>
  <si>
    <t>運転手氏名</t>
    <rPh sb="0" eb="3">
      <t>ウンテンシュ</t>
    </rPh>
    <rPh sb="3" eb="5">
      <t>シメイ</t>
    </rPh>
    <phoneticPr fontId="5"/>
  </si>
  <si>
    <t>車のナンバー</t>
    <rPh sb="0" eb="1">
      <t>クルマ</t>
    </rPh>
    <phoneticPr fontId="5"/>
  </si>
  <si>
    <t>車種</t>
    <rPh sb="0" eb="2">
      <t>シャシュ</t>
    </rPh>
    <phoneticPr fontId="5"/>
  </si>
  <si>
    <r>
      <t xml:space="preserve">お待ち合わせ時間
</t>
    </r>
    <r>
      <rPr>
        <b/>
        <sz val="11"/>
        <color theme="1"/>
        <rFont val="Meiryo UI"/>
        <family val="3"/>
        <charset val="128"/>
      </rPr>
      <t>(利用開始時間)</t>
    </r>
    <rPh sb="1" eb="2">
      <t>マ</t>
    </rPh>
    <rPh sb="3" eb="4">
      <t>ア</t>
    </rPh>
    <rPh sb="6" eb="8">
      <t>ジカン</t>
    </rPh>
    <rPh sb="10" eb="12">
      <t>リヨウ</t>
    </rPh>
    <rPh sb="12" eb="14">
      <t>カイシ</t>
    </rPh>
    <rPh sb="14" eb="16">
      <t>ジカン</t>
    </rPh>
    <phoneticPr fontId="2"/>
  </si>
  <si>
    <t>タクシー会社名</t>
    <rPh sb="4" eb="6">
      <t>カイシャ</t>
    </rPh>
    <rPh sb="6" eb="7">
      <t>メイ</t>
    </rPh>
    <phoneticPr fontId="5"/>
  </si>
  <si>
    <t>●6名以上の場合の合計利用人数</t>
    <rPh sb="2" eb="3">
      <t>メイ</t>
    </rPh>
    <rPh sb="3" eb="5">
      <t>イジョウ</t>
    </rPh>
    <rPh sb="6" eb="8">
      <t>バアイ</t>
    </rPh>
    <rPh sb="9" eb="11">
      <t>ゴウケイ</t>
    </rPh>
    <rPh sb="11" eb="13">
      <t>リヨウ</t>
    </rPh>
    <rPh sb="13" eb="15">
      <t>ニンズウ</t>
    </rPh>
    <phoneticPr fontId="5"/>
  </si>
  <si>
    <t>※ご希望がない場合は、【KIX Concierge Service】と記載した看板にてお出迎えさせていただきます。</t>
    <rPh sb="2" eb="4">
      <t>キボウ</t>
    </rPh>
    <rPh sb="7" eb="9">
      <t>バアイ</t>
    </rPh>
    <rPh sb="35" eb="37">
      <t>キサイ</t>
    </rPh>
    <rPh sb="39" eb="41">
      <t>カンバン</t>
    </rPh>
    <rPh sb="44" eb="46">
      <t>デムカ</t>
    </rPh>
    <phoneticPr fontId="2"/>
  </si>
  <si>
    <t>お迎え時の
ネームボード記載名</t>
    <rPh sb="1" eb="2">
      <t>ムカ</t>
    </rPh>
    <rPh sb="3" eb="4">
      <t>ジ</t>
    </rPh>
    <rPh sb="12" eb="14">
      <t>キサイ</t>
    </rPh>
    <rPh sb="14" eb="15">
      <t>メイ</t>
    </rPh>
    <phoneticPr fontId="2"/>
  </si>
  <si>
    <t>その他　リスエスト</t>
    <rPh sb="2" eb="3">
      <t>タ</t>
    </rPh>
    <phoneticPr fontId="2"/>
  </si>
  <si>
    <t>アテンド者名①</t>
    <rPh sb="4" eb="5">
      <t>シャ</t>
    </rPh>
    <rPh sb="5" eb="6">
      <t>メイ</t>
    </rPh>
    <phoneticPr fontId="5"/>
  </si>
  <si>
    <t>アテンド者名②</t>
    <rPh sb="4" eb="5">
      <t>シャ</t>
    </rPh>
    <rPh sb="5" eb="6">
      <t>メイ</t>
    </rPh>
    <phoneticPr fontId="5"/>
  </si>
  <si>
    <t>携帯番号</t>
    <rPh sb="0" eb="2">
      <t>ケイタイ</t>
    </rPh>
    <rPh sb="2" eb="4">
      <t>バンゴウ</t>
    </rPh>
    <phoneticPr fontId="2"/>
  </si>
  <si>
    <t>■弊社記入欄</t>
    <rPh sb="1" eb="3">
      <t>ヘイシャ</t>
    </rPh>
    <rPh sb="3" eb="5">
      <t>キニュウ</t>
    </rPh>
    <rPh sb="5" eb="6">
      <t>ラン</t>
    </rPh>
    <phoneticPr fontId="2"/>
  </si>
  <si>
    <t>キャンセル規定</t>
    <rPh sb="5" eb="7">
      <t>キテイ</t>
    </rPh>
    <phoneticPr fontId="2"/>
  </si>
  <si>
    <t>(予約の変更・キャンセル）
原則として以下の通り、予約変更・キャンセル料を当社にお⽀払いいただきます。
　・利⽤⽇時の 24 時間前以降：100％
　・利⽤⽇時の 72 時間〜24 時間前まで：50％
　・利⽤⽇時の 30 ⽇前〜72 時間前まで：0％</t>
    <phoneticPr fontId="2"/>
  </si>
  <si>
    <t>有</t>
    <rPh sb="0" eb="1">
      <t>アリ</t>
    </rPh>
    <phoneticPr fontId="2"/>
  </si>
  <si>
    <t>人</t>
    <rPh sb="0" eb="1">
      <t>ニン</t>
    </rPh>
    <phoneticPr fontId="2"/>
  </si>
  <si>
    <t>航空会社名</t>
    <rPh sb="0" eb="2">
      <t>コウクウ</t>
    </rPh>
    <rPh sb="2" eb="4">
      <t>カイシャ</t>
    </rPh>
    <rPh sb="4" eb="5">
      <t>メイ</t>
    </rPh>
    <phoneticPr fontId="5"/>
  </si>
  <si>
    <t>☐</t>
  </si>
  <si>
    <t>乗り継ぎなし</t>
    <rPh sb="0" eb="1">
      <t>ノ</t>
    </rPh>
    <rPh sb="2" eb="3">
      <t>ツ</t>
    </rPh>
    <phoneticPr fontId="2"/>
  </si>
  <si>
    <t>乗り継ぎあり　関西空港国内線到着→国際線出発</t>
    <rPh sb="0" eb="1">
      <t>ノ</t>
    </rPh>
    <rPh sb="2" eb="3">
      <t>ツ</t>
    </rPh>
    <rPh sb="7" eb="9">
      <t>カンサイ</t>
    </rPh>
    <rPh sb="9" eb="11">
      <t>クウコウ</t>
    </rPh>
    <rPh sb="11" eb="14">
      <t>コクナイセン</t>
    </rPh>
    <rPh sb="14" eb="16">
      <t>トウチャク</t>
    </rPh>
    <rPh sb="17" eb="19">
      <t>コクサイ</t>
    </rPh>
    <rPh sb="19" eb="20">
      <t>セン</t>
    </rPh>
    <rPh sb="20" eb="22">
      <t>シュッパツ</t>
    </rPh>
    <phoneticPr fontId="2"/>
  </si>
  <si>
    <t>乗り継ぎあり　国際線到着→関西空港国内線出発</t>
    <rPh sb="0" eb="1">
      <t>ノ</t>
    </rPh>
    <rPh sb="2" eb="3">
      <t>ツ</t>
    </rPh>
    <rPh sb="7" eb="9">
      <t>コクサイ</t>
    </rPh>
    <rPh sb="9" eb="10">
      <t>セン</t>
    </rPh>
    <rPh sb="13" eb="15">
      <t>カンサイ</t>
    </rPh>
    <rPh sb="15" eb="17">
      <t>クウコウ</t>
    </rPh>
    <rPh sb="17" eb="19">
      <t>コクナイ</t>
    </rPh>
    <rPh sb="19" eb="20">
      <t>セン</t>
    </rPh>
    <rPh sb="20" eb="22">
      <t>シュッパツ</t>
    </rPh>
    <phoneticPr fontId="2"/>
  </si>
  <si>
    <t>ハイヤー・タクシー</t>
    <phoneticPr fontId="2"/>
  </si>
  <si>
    <t>リムジンバス</t>
    <phoneticPr fontId="2"/>
  </si>
  <si>
    <t>JR</t>
    <phoneticPr fontId="2"/>
  </si>
  <si>
    <t>南海電車</t>
    <rPh sb="0" eb="2">
      <t>ナンカイ</t>
    </rPh>
    <rPh sb="2" eb="4">
      <t>デンシャ</t>
    </rPh>
    <phoneticPr fontId="2"/>
  </si>
  <si>
    <t>空港までの
交通手段</t>
    <rPh sb="0" eb="2">
      <t>クウコウ</t>
    </rPh>
    <rPh sb="6" eb="8">
      <t>コウツウ</t>
    </rPh>
    <rPh sb="8" eb="10">
      <t>シュダン</t>
    </rPh>
    <phoneticPr fontId="2"/>
  </si>
  <si>
    <t>空港からの
交通手段</t>
    <rPh sb="0" eb="2">
      <t>クウコウ</t>
    </rPh>
    <rPh sb="6" eb="10">
      <t>コウツウシュダン</t>
    </rPh>
    <phoneticPr fontId="2"/>
  </si>
  <si>
    <t>その他（下記に記載）</t>
    <rPh sb="4" eb="6">
      <t>カキ</t>
    </rPh>
    <phoneticPr fontId="2"/>
  </si>
  <si>
    <t>ご搭乗便情報</t>
    <rPh sb="1" eb="3">
      <t>トウジョウ</t>
    </rPh>
    <rPh sb="3" eb="4">
      <t>ビン</t>
    </rPh>
    <rPh sb="4" eb="6">
      <t>ジョウホウ</t>
    </rPh>
    <phoneticPr fontId="2"/>
  </si>
  <si>
    <t>その他注意事項</t>
    <rPh sb="2" eb="3">
      <t>タ</t>
    </rPh>
    <rPh sb="3" eb="5">
      <t>チュウイ</t>
    </rPh>
    <rPh sb="5" eb="7">
      <t>ジコウ</t>
    </rPh>
    <phoneticPr fontId="2"/>
  </si>
  <si>
    <t>■「その他注意事項」を了承の上、KIX Concierge Serviceに申し込みます。</t>
    <rPh sb="4" eb="5">
      <t>タ</t>
    </rPh>
    <rPh sb="5" eb="7">
      <t>チュウイ</t>
    </rPh>
    <rPh sb="7" eb="9">
      <t>ジコウ</t>
    </rPh>
    <rPh sb="11" eb="13">
      <t>リョウショウ</t>
    </rPh>
    <rPh sb="14" eb="15">
      <t>ウエ</t>
    </rPh>
    <rPh sb="38" eb="39">
      <t>モウ</t>
    </rPh>
    <rPh sb="40" eb="41">
      <t>コ</t>
    </rPh>
    <phoneticPr fontId="2"/>
  </si>
  <si>
    <t>運営会社：</t>
    <rPh sb="0" eb="2">
      <t>ウンエイ</t>
    </rPh>
    <rPh sb="2" eb="4">
      <t>カイシャ</t>
    </rPh>
    <phoneticPr fontId="2"/>
  </si>
  <si>
    <t>関西エアポートリテールサービス株式会社</t>
    <phoneticPr fontId="2"/>
  </si>
  <si>
    <t>■利用規約を確認・同意の上、KIX Concierge Serviceに申し込みます。</t>
    <rPh sb="1" eb="3">
      <t>リヨウ</t>
    </rPh>
    <rPh sb="3" eb="5">
      <t>キヤク</t>
    </rPh>
    <rPh sb="6" eb="8">
      <t>カクニン</t>
    </rPh>
    <rPh sb="9" eb="11">
      <t>ドウイ</t>
    </rPh>
    <rPh sb="12" eb="13">
      <t>ウエ</t>
    </rPh>
    <rPh sb="36" eb="37">
      <t>モウ</t>
    </rPh>
    <rPh sb="38" eb="39">
      <t>コ</t>
    </rPh>
    <phoneticPr fontId="2"/>
  </si>
  <si>
    <t>①国際線出発　</t>
    <rPh sb="1" eb="3">
      <t>コクサイ</t>
    </rPh>
    <rPh sb="4" eb="6">
      <t>シュッパツ</t>
    </rPh>
    <phoneticPr fontId="5"/>
  </si>
  <si>
    <t>②国際線到着　</t>
    <rPh sb="1" eb="3">
      <t>コクサイ</t>
    </rPh>
    <rPh sb="3" eb="4">
      <t>セン</t>
    </rPh>
    <rPh sb="4" eb="6">
      <t>トウチャク</t>
    </rPh>
    <phoneticPr fontId="5"/>
  </si>
  <si>
    <t>　①代表者</t>
    <rPh sb="2" eb="5">
      <t>ダイヒョウシャ</t>
    </rPh>
    <phoneticPr fontId="5"/>
  </si>
  <si>
    <t>　②</t>
    <phoneticPr fontId="5"/>
  </si>
  <si>
    <t>　③</t>
    <phoneticPr fontId="5"/>
  </si>
  <si>
    <t>　④</t>
    <phoneticPr fontId="5"/>
  </si>
  <si>
    <t>　⑤</t>
    <phoneticPr fontId="5"/>
  </si>
  <si>
    <t>※関空
乗り継の有無
　 について</t>
    <rPh sb="1" eb="3">
      <t>カンクウ</t>
    </rPh>
    <rPh sb="4" eb="5">
      <t>ノ</t>
    </rPh>
    <rPh sb="6" eb="7">
      <t>ツ</t>
    </rPh>
    <rPh sb="8" eb="10">
      <t>ウム</t>
    </rPh>
    <phoneticPr fontId="5"/>
  </si>
  <si>
    <t>便名</t>
    <rPh sb="0" eb="2">
      <t>ビンメイ</t>
    </rPh>
    <phoneticPr fontId="2"/>
  </si>
  <si>
    <t>ベビーカー必要台数</t>
    <rPh sb="5" eb="7">
      <t>ヒツヨウ</t>
    </rPh>
    <rPh sb="7" eb="9">
      <t>ダイスウ</t>
    </rPh>
    <phoneticPr fontId="2"/>
  </si>
  <si>
    <t>車椅子必要台数</t>
    <rPh sb="0" eb="1">
      <t>クルマ</t>
    </rPh>
    <rPh sb="1" eb="3">
      <t>イス</t>
    </rPh>
    <rPh sb="3" eb="5">
      <t>ヒツヨウ</t>
    </rPh>
    <rPh sb="5" eb="7">
      <t>ダイスウ</t>
    </rPh>
    <phoneticPr fontId="2"/>
  </si>
  <si>
    <t>はい　・　いいえ</t>
  </si>
  <si>
    <t>※その他の
交通手段</t>
    <rPh sb="3" eb="4">
      <t>タ</t>
    </rPh>
    <rPh sb="6" eb="8">
      <t>コウツウ</t>
    </rPh>
    <rPh sb="8" eb="10">
      <t>シュダン</t>
    </rPh>
    <phoneticPr fontId="2"/>
  </si>
  <si>
    <t>交通手段が
お車の場合</t>
    <rPh sb="0" eb="4">
      <t>コウツウシュダン</t>
    </rPh>
    <rPh sb="7" eb="8">
      <t>クルマ</t>
    </rPh>
    <rPh sb="9" eb="11">
      <t>バアイ</t>
    </rPh>
    <phoneticPr fontId="5"/>
  </si>
  <si>
    <t>運転手
携帯電話</t>
    <rPh sb="0" eb="3">
      <t>ウンテンシュ</t>
    </rPh>
    <rPh sb="4" eb="6">
      <t>ケイタイ</t>
    </rPh>
    <rPh sb="6" eb="8">
      <t>デンワ</t>
    </rPh>
    <phoneticPr fontId="5"/>
  </si>
  <si>
    <t>キャンセル料金</t>
    <rPh sb="5" eb="7">
      <t>リョウキン</t>
    </rPh>
    <phoneticPr fontId="2"/>
  </si>
  <si>
    <t>人数</t>
    <rPh sb="0" eb="2">
      <t>ニンズウ</t>
    </rPh>
    <phoneticPr fontId="2"/>
  </si>
  <si>
    <t>基本料金</t>
    <rPh sb="0" eb="4">
      <t>キホンリョウキン</t>
    </rPh>
    <phoneticPr fontId="2"/>
  </si>
  <si>
    <t>延長料金
(１時間毎）</t>
    <phoneticPr fontId="2"/>
  </si>
  <si>
    <t>延長時間</t>
    <rPh sb="0" eb="2">
      <t>エンチョウ</t>
    </rPh>
    <rPh sb="2" eb="4">
      <t>ジカン</t>
    </rPh>
    <phoneticPr fontId="2"/>
  </si>
  <si>
    <t>合計</t>
    <rPh sb="0" eb="2">
      <t>ゴウケイ</t>
    </rPh>
    <phoneticPr fontId="2"/>
  </si>
  <si>
    <t>お客様　１名様（STAFF１名）</t>
    <phoneticPr fontId="2"/>
  </si>
  <si>
    <t>お客様１名様追加毎　※4名まで</t>
    <phoneticPr fontId="2"/>
  </si>
  <si>
    <t>合計金額</t>
    <rPh sb="0" eb="2">
      <t>ゴウケイ</t>
    </rPh>
    <rPh sb="2" eb="4">
      <t>キンガク</t>
    </rPh>
    <phoneticPr fontId="2"/>
  </si>
  <si>
    <t>合計金額(税込)</t>
    <rPh sb="0" eb="2">
      <t>ゴウケイ</t>
    </rPh>
    <rPh sb="2" eb="4">
      <t>キンガク</t>
    </rPh>
    <rPh sb="5" eb="7">
      <t>ゼイコ</t>
    </rPh>
    <phoneticPr fontId="2"/>
  </si>
  <si>
    <t>キャンセル率</t>
    <rPh sb="5" eb="6">
      <t>リツ</t>
    </rPh>
    <phoneticPr fontId="2"/>
  </si>
  <si>
    <t>差額</t>
    <rPh sb="0" eb="2">
      <t>サガク</t>
    </rPh>
    <phoneticPr fontId="2"/>
  </si>
  <si>
    <t>①国際線出発　ご利用料金</t>
    <rPh sb="1" eb="3">
      <t>コクサイ</t>
    </rPh>
    <rPh sb="3" eb="4">
      <t>セン</t>
    </rPh>
    <rPh sb="4" eb="6">
      <t>シュッパツ</t>
    </rPh>
    <phoneticPr fontId="2"/>
  </si>
  <si>
    <t>②国際線到着　ご利用料金</t>
    <rPh sb="1" eb="3">
      <t>コクサイ</t>
    </rPh>
    <rPh sb="3" eb="4">
      <t>セン</t>
    </rPh>
    <rPh sb="4" eb="6">
      <t>トウチャク</t>
    </rPh>
    <phoneticPr fontId="2"/>
  </si>
  <si>
    <t>③キャンセル料金</t>
    <rPh sb="6" eb="8">
      <t>リョウキン</t>
    </rPh>
    <phoneticPr fontId="2"/>
  </si>
  <si>
    <t>　　　　ご利用料金（単位︓⽇本円　税込）</t>
    <rPh sb="5" eb="7">
      <t>リヨウ</t>
    </rPh>
    <rPh sb="7" eb="9">
      <t>リョウキン</t>
    </rPh>
    <phoneticPr fontId="2"/>
  </si>
  <si>
    <t>合計金額(税別)</t>
    <rPh sb="0" eb="2">
      <t>ゴウケイ</t>
    </rPh>
    <rPh sb="5" eb="7">
      <t>ゼイベツ</t>
    </rPh>
    <phoneticPr fontId="2"/>
  </si>
  <si>
    <t>消費税</t>
    <rPh sb="0" eb="3">
      <t>ショウヒゼイ</t>
    </rPh>
    <phoneticPr fontId="2"/>
  </si>
  <si>
    <t>ご利用代金(税込)</t>
    <rPh sb="1" eb="3">
      <t>リヨウ</t>
    </rPh>
    <rPh sb="3" eb="5">
      <t>ダイキン</t>
    </rPh>
    <rPh sb="6" eb="8">
      <t>ゼイコ</t>
    </rPh>
    <phoneticPr fontId="2"/>
  </si>
  <si>
    <t>ご利用代金(税別)</t>
    <rPh sb="1" eb="3">
      <t>リヨウ</t>
    </rPh>
    <rPh sb="3" eb="5">
      <t>ダイキン</t>
    </rPh>
    <rPh sb="6" eb="8">
      <t>ゼイベツ</t>
    </rPh>
    <phoneticPr fontId="2"/>
  </si>
  <si>
    <t>●国際線出発時は保安検査場のファストレーンはご利用いただけますが、出国審査場は一般レーンのご利用となります。
●国際線到着時は、検疫・入国審査・税関のファストトラックはご利用いただけません。全て一般レーンのご利用となります。
●お申込み時点では、ご予約は確定しておりません。弊社からお申込み内容の確認および当社専用銀行口座へのお振込みのご案内をさせて
　 いただきます。ご入金確認後、ご予約確定とさせていただきます。
●銀行振込みの際に発生するすべての振込手数料はお客様の負担となりますので予めご了承ください。
●メールの返答は、平日10:00ー17:00(土日祝休み)とさせていただきます。お日にちに余裕を持ってお申し込みいただきますようお願いいたします。
 ※また、ご利用日の4日前までにお申し込みいただいた場合でも、ご希望に添えない場合がございますので予めご了承くださいますようお願いいたします。
●お荷物の運搬サポートは、コンシェルジュが運搬できる量(目安：空港手荷物カート1台分)とさせていただきます。
 ※コンシェルジュが運搬できない分のお荷物については、お客様ご自身でお運びいただくか、有料のポーターサービスのご利用をお願いいたします。</t>
    <rPh sb="1" eb="3">
      <t>コクサイ</t>
    </rPh>
    <rPh sb="3" eb="4">
      <t>セン</t>
    </rPh>
    <rPh sb="4" eb="6">
      <t>シュッパツ</t>
    </rPh>
    <rPh sb="6" eb="7">
      <t>ジ</t>
    </rPh>
    <rPh sb="8" eb="13">
      <t>ホアンケンサジョウ</t>
    </rPh>
    <rPh sb="23" eb="25">
      <t>リヨウ</t>
    </rPh>
    <rPh sb="33" eb="37">
      <t>シュッコクシンサ</t>
    </rPh>
    <rPh sb="37" eb="38">
      <t>ジョウ</t>
    </rPh>
    <rPh sb="39" eb="41">
      <t>イッパン</t>
    </rPh>
    <rPh sb="46" eb="48">
      <t>リヨウ</t>
    </rPh>
    <rPh sb="56" eb="58">
      <t>コクサイ</t>
    </rPh>
    <rPh sb="58" eb="59">
      <t>セン</t>
    </rPh>
    <rPh sb="59" eb="61">
      <t>トウチャク</t>
    </rPh>
    <rPh sb="61" eb="62">
      <t>ジ</t>
    </rPh>
    <rPh sb="64" eb="66">
      <t>ケンエキ</t>
    </rPh>
    <rPh sb="67" eb="69">
      <t>ニュウコク</t>
    </rPh>
    <rPh sb="69" eb="71">
      <t>シンサ</t>
    </rPh>
    <rPh sb="72" eb="74">
      <t>ゼイカン</t>
    </rPh>
    <rPh sb="85" eb="87">
      <t>リヨウ</t>
    </rPh>
    <rPh sb="95" eb="96">
      <t>スベ</t>
    </rPh>
    <rPh sb="97" eb="99">
      <t>イッパン</t>
    </rPh>
    <rPh sb="104" eb="106">
      <t>リヨウ</t>
    </rPh>
    <rPh sb="115" eb="117">
      <t>モウシコ</t>
    </rPh>
    <rPh sb="118" eb="120">
      <t>ジテン</t>
    </rPh>
    <rPh sb="124" eb="126">
      <t>ヨヤク</t>
    </rPh>
    <rPh sb="127" eb="129">
      <t>カクテイ</t>
    </rPh>
    <rPh sb="137" eb="139">
      <t>ヘイシャ</t>
    </rPh>
    <rPh sb="142" eb="144">
      <t>モウシコ</t>
    </rPh>
    <rPh sb="145" eb="147">
      <t>ナイヨウ</t>
    </rPh>
    <rPh sb="148" eb="150">
      <t>カクニン</t>
    </rPh>
    <rPh sb="153" eb="155">
      <t>トウシャ</t>
    </rPh>
    <rPh sb="155" eb="157">
      <t>センヨウ</t>
    </rPh>
    <rPh sb="157" eb="159">
      <t>ギンコウ</t>
    </rPh>
    <rPh sb="159" eb="161">
      <t>コウザ</t>
    </rPh>
    <rPh sb="164" eb="166">
      <t>フリコ</t>
    </rPh>
    <rPh sb="169" eb="171">
      <t>アンナイ</t>
    </rPh>
    <rPh sb="186" eb="188">
      <t>ニュウキン</t>
    </rPh>
    <rPh sb="188" eb="190">
      <t>カクニン</t>
    </rPh>
    <rPh sb="190" eb="191">
      <t>ゴ</t>
    </rPh>
    <rPh sb="193" eb="195">
      <t>ヨヤク</t>
    </rPh>
    <rPh sb="195" eb="197">
      <t>カクテイ</t>
    </rPh>
    <rPh sb="210" eb="212">
      <t>ギンコウ</t>
    </rPh>
    <rPh sb="245" eb="246">
      <t>アラカジ</t>
    </rPh>
    <rPh sb="248" eb="250">
      <t>リョウショウ</t>
    </rPh>
    <rPh sb="261" eb="263">
      <t>ヘントウ</t>
    </rPh>
    <rPh sb="265" eb="267">
      <t>ヘイジツ</t>
    </rPh>
    <rPh sb="279" eb="280">
      <t>ド</t>
    </rPh>
    <rPh sb="280" eb="281">
      <t>ヒ</t>
    </rPh>
    <rPh sb="281" eb="282">
      <t>シュク</t>
    </rPh>
    <rPh sb="282" eb="283">
      <t>ヤス</t>
    </rPh>
    <rPh sb="297" eb="298">
      <t>ヒ</t>
    </rPh>
    <rPh sb="301" eb="303">
      <t>ヨユウ</t>
    </rPh>
    <rPh sb="304" eb="305">
      <t>モ</t>
    </rPh>
    <rPh sb="308" eb="309">
      <t>モウ</t>
    </rPh>
    <rPh sb="310" eb="311">
      <t>コ</t>
    </rPh>
    <rPh sb="321" eb="322">
      <t>ネガ</t>
    </rPh>
    <rPh sb="356" eb="358">
      <t>バアイ</t>
    </rPh>
    <rPh sb="393" eb="394">
      <t>ネガ</t>
    </rPh>
    <rPh sb="404" eb="406">
      <t>ニモツ</t>
    </rPh>
    <rPh sb="407" eb="409">
      <t>ウンパン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</si>
</sst>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月&quot;"/>
    <numFmt numFmtId="177" formatCode="0&quot;日&quot;"/>
    <numFmt numFmtId="178" formatCode="0&quot;年&quot;"/>
    <numFmt numFmtId="179" formatCode="0&quot;人&quot;"/>
    <numFmt numFmtId="180" formatCode="0&quot;時&quot;"/>
    <numFmt numFmtId="181" formatCode="0&quot;分&quot;"/>
    <numFmt numFmtId="182" formatCode="0&quot;個&quot;"/>
    <numFmt numFmtId="183" formatCode="0&quot;台&quot;"/>
    <numFmt numFmtId="184" formatCode="0&quot;時間&quot;"/>
  </numFmts>
  <fonts count="31"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sz val="11"/>
      <name val="Meiryo UI"/>
      <family val="3"/>
      <charset val="128"/>
    </font>
    <font>
      <b/>
      <sz val="16"/>
      <name val="Meiryo UI"/>
      <family val="3"/>
      <charset val="128"/>
    </font>
    <font>
      <sz val="6"/>
      <name val="ＭＳ Ｐゴシック"/>
      <family val="3"/>
      <charset val="128"/>
    </font>
    <font>
      <u/>
      <sz val="11"/>
      <color theme="10"/>
      <name val="ＭＳ Ｐゴシック"/>
      <family val="3"/>
      <charset val="128"/>
    </font>
    <font>
      <u/>
      <sz val="11"/>
      <color theme="10"/>
      <name val="Meiryo UI"/>
      <family val="3"/>
      <charset val="128"/>
    </font>
    <font>
      <sz val="11"/>
      <color rgb="FF00B0F0"/>
      <name val="Meiryo UI"/>
      <family val="3"/>
      <charset val="128"/>
    </font>
    <font>
      <b/>
      <u/>
      <sz val="16"/>
      <name val="Meiryo UI"/>
      <family val="3"/>
      <charset val="128"/>
    </font>
    <font>
      <sz val="9"/>
      <color theme="1"/>
      <name val="Meiryo UI"/>
      <family val="3"/>
      <charset val="128"/>
    </font>
    <font>
      <sz val="9"/>
      <name val="Meiryo UI"/>
      <family val="3"/>
      <charset val="128"/>
    </font>
    <font>
      <b/>
      <sz val="14"/>
      <color theme="0"/>
      <name val="Meiryo UI"/>
      <family val="3"/>
      <charset val="128"/>
    </font>
    <font>
      <sz val="10"/>
      <name val="Meiryo UI"/>
      <family val="3"/>
      <charset val="128"/>
    </font>
    <font>
      <b/>
      <sz val="11"/>
      <color theme="1"/>
      <name val="Meiryo UI"/>
      <family val="3"/>
      <charset val="128"/>
    </font>
    <font>
      <b/>
      <sz val="16"/>
      <color theme="0"/>
      <name val="Meiryo UI"/>
      <family val="3"/>
      <charset val="128"/>
    </font>
    <font>
      <sz val="12"/>
      <name val="Meiryo UI"/>
      <family val="3"/>
      <charset val="128"/>
    </font>
    <font>
      <sz val="12"/>
      <color theme="1"/>
      <name val="Meiryo UI"/>
      <family val="3"/>
      <charset val="128"/>
    </font>
    <font>
      <sz val="18"/>
      <name val="Meiryo UI"/>
      <family val="3"/>
      <charset val="128"/>
    </font>
    <font>
      <b/>
      <sz val="16"/>
      <color theme="1"/>
      <name val="游ゴシック"/>
      <family val="2"/>
      <charset val="128"/>
      <scheme val="minor"/>
    </font>
    <font>
      <b/>
      <sz val="11"/>
      <name val="Meiryo UI"/>
      <family val="3"/>
      <charset val="128"/>
    </font>
    <font>
      <sz val="11"/>
      <color theme="1"/>
      <name val="游ゴシック"/>
      <family val="2"/>
      <charset val="128"/>
      <scheme val="minor"/>
    </font>
    <font>
      <b/>
      <sz val="11"/>
      <color theme="0"/>
      <name val="游ゴシック"/>
      <family val="2"/>
      <charset val="128"/>
      <scheme val="minor"/>
    </font>
    <font>
      <b/>
      <sz val="11"/>
      <color theme="1"/>
      <name val="游ゴシック"/>
      <family val="2"/>
      <charset val="128"/>
      <scheme val="minor"/>
    </font>
    <font>
      <b/>
      <sz val="11"/>
      <color theme="0"/>
      <name val="Meiryo UI"/>
      <family val="3"/>
      <charset val="128"/>
    </font>
    <font>
      <b/>
      <sz val="14"/>
      <color theme="1"/>
      <name val="Meiryo UI"/>
      <family val="3"/>
      <charset val="128"/>
    </font>
    <font>
      <b/>
      <sz val="14"/>
      <color theme="1"/>
      <name val="游ゴシック"/>
      <family val="2"/>
      <charset val="128"/>
      <scheme val="minor"/>
    </font>
    <font>
      <b/>
      <i/>
      <sz val="10"/>
      <name val="Meiryo UI"/>
      <family val="3"/>
      <charset val="128"/>
    </font>
    <font>
      <b/>
      <i/>
      <sz val="10"/>
      <color theme="1"/>
      <name val="游ゴシック"/>
      <family val="2"/>
      <charset val="128"/>
      <scheme val="minor"/>
    </font>
    <font>
      <b/>
      <i/>
      <sz val="10"/>
      <color theme="1"/>
      <name val="Meiryo UI"/>
      <family val="3"/>
      <charset val="128"/>
    </font>
    <font>
      <b/>
      <sz val="14"/>
      <name val="Meiryo UI"/>
      <family val="3"/>
      <charset val="128"/>
    </font>
  </fonts>
  <fills count="12">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002060"/>
        <bgColor indexed="64"/>
      </patternFill>
    </fill>
    <fill>
      <patternFill patternType="solid">
        <fgColor rgb="FFD60093"/>
        <bgColor indexed="64"/>
      </patternFill>
    </fill>
    <fill>
      <patternFill patternType="solid">
        <fgColor theme="7" tint="0.79998168889431442"/>
        <bgColor indexed="64"/>
      </patternFill>
    </fill>
    <fill>
      <patternFill patternType="solid">
        <fgColor rgb="FFCCFFFF"/>
        <bgColor indexed="64"/>
      </patternFill>
    </fill>
    <fill>
      <patternFill patternType="solid">
        <fgColor theme="4" tint="0.79998168889431442"/>
        <bgColor indexed="64"/>
      </patternFill>
    </fill>
    <fill>
      <patternFill patternType="solid">
        <fgColor theme="5" tint="-0.249977111117893"/>
        <bgColor indexed="64"/>
      </patternFill>
    </fill>
    <fill>
      <patternFill patternType="solid">
        <fgColor theme="7" tint="-0.249977111117893"/>
        <bgColor indexed="64"/>
      </patternFill>
    </fill>
  </fills>
  <borders count="115">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dotted">
        <color indexed="64"/>
      </top>
      <bottom/>
      <diagonal/>
    </border>
    <border>
      <left style="thick">
        <color rgb="FF002060"/>
      </left>
      <right style="thin">
        <color indexed="64"/>
      </right>
      <top/>
      <bottom style="thick">
        <color rgb="FF002060"/>
      </bottom>
      <diagonal/>
    </border>
    <border>
      <left/>
      <right style="thick">
        <color rgb="FFD60093"/>
      </right>
      <top style="thin">
        <color indexed="64"/>
      </top>
      <bottom/>
      <diagonal/>
    </border>
    <border>
      <left/>
      <right style="thin">
        <color indexed="64"/>
      </right>
      <top style="medium">
        <color indexed="64"/>
      </top>
      <bottom/>
      <diagonal/>
    </border>
    <border>
      <left style="thick">
        <color rgb="FF002060"/>
      </left>
      <right/>
      <top style="thick">
        <color rgb="FF002060"/>
      </top>
      <bottom style="thin">
        <color indexed="64"/>
      </bottom>
      <diagonal/>
    </border>
    <border>
      <left/>
      <right style="thin">
        <color indexed="64"/>
      </right>
      <top style="thick">
        <color rgb="FF002060"/>
      </top>
      <bottom style="thin">
        <color indexed="64"/>
      </bottom>
      <diagonal/>
    </border>
    <border>
      <left style="thin">
        <color indexed="64"/>
      </left>
      <right style="thick">
        <color rgb="FF002060"/>
      </right>
      <top style="thick">
        <color rgb="FF002060"/>
      </top>
      <bottom style="thin">
        <color indexed="64"/>
      </bottom>
      <diagonal/>
    </border>
    <border>
      <left style="thick">
        <color rgb="FF002060"/>
      </left>
      <right style="thin">
        <color indexed="64"/>
      </right>
      <top style="thin">
        <color indexed="64"/>
      </top>
      <bottom/>
      <diagonal/>
    </border>
    <border>
      <left/>
      <right style="thick">
        <color rgb="FF002060"/>
      </right>
      <top style="thin">
        <color indexed="64"/>
      </top>
      <bottom/>
      <diagonal/>
    </border>
    <border>
      <left style="thick">
        <color rgb="FF002060"/>
      </left>
      <right style="thin">
        <color indexed="64"/>
      </right>
      <top style="dotted">
        <color indexed="64"/>
      </top>
      <bottom/>
      <diagonal/>
    </border>
    <border>
      <left/>
      <right style="thick">
        <color rgb="FF002060"/>
      </right>
      <top style="dotted">
        <color indexed="64"/>
      </top>
      <bottom/>
      <diagonal/>
    </border>
    <border>
      <left style="thick">
        <color rgb="FF002060"/>
      </left>
      <right/>
      <top style="thick">
        <color rgb="FFD60093"/>
      </top>
      <bottom style="thin">
        <color indexed="64"/>
      </bottom>
      <diagonal/>
    </border>
    <border>
      <left/>
      <right style="thin">
        <color indexed="64"/>
      </right>
      <top style="thick">
        <color rgb="FFD60093"/>
      </top>
      <bottom style="thin">
        <color indexed="64"/>
      </bottom>
      <diagonal/>
    </border>
    <border>
      <left style="thin">
        <color indexed="64"/>
      </left>
      <right style="thick">
        <color rgb="FFD60093"/>
      </right>
      <top style="thick">
        <color rgb="FFD60093"/>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diagonal/>
    </border>
    <border>
      <left style="thick">
        <color rgb="FF002060"/>
      </left>
      <right/>
      <top style="thick">
        <color rgb="FF002060"/>
      </top>
      <bottom style="thick">
        <color rgb="FF002060"/>
      </bottom>
      <diagonal/>
    </border>
    <border>
      <left/>
      <right/>
      <top style="thick">
        <color rgb="FF002060"/>
      </top>
      <bottom style="thick">
        <color rgb="FF002060"/>
      </bottom>
      <diagonal/>
    </border>
    <border>
      <left/>
      <right style="thick">
        <color rgb="FF002060"/>
      </right>
      <top style="thick">
        <color rgb="FF002060"/>
      </top>
      <bottom style="thick">
        <color rgb="FF002060"/>
      </bottom>
      <diagonal/>
    </border>
    <border>
      <left style="thick">
        <color rgb="FF002060"/>
      </left>
      <right style="thin">
        <color indexed="64"/>
      </right>
      <top/>
      <bottom style="thick">
        <color rgb="FFD60093"/>
      </bottom>
      <diagonal/>
    </border>
    <border>
      <left style="thick">
        <color rgb="FF002060"/>
      </left>
      <right style="thin">
        <color indexed="64"/>
      </right>
      <top style="thin">
        <color theme="1"/>
      </top>
      <bottom style="thin">
        <color theme="1"/>
      </bottom>
      <diagonal/>
    </border>
    <border>
      <left style="thin">
        <color indexed="64"/>
      </left>
      <right/>
      <top style="thin">
        <color theme="1"/>
      </top>
      <bottom style="thin">
        <color theme="1"/>
      </bottom>
      <diagonal/>
    </border>
    <border>
      <left/>
      <right style="thick">
        <color rgb="FF002060"/>
      </right>
      <top style="thin">
        <color theme="1"/>
      </top>
      <bottom style="thin">
        <color theme="1"/>
      </bottom>
      <diagonal/>
    </border>
    <border>
      <left/>
      <right style="thick">
        <color rgb="FFD60093"/>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ck">
        <color rgb="FF002060"/>
      </right>
      <top style="thin">
        <color theme="1"/>
      </top>
      <bottom style="thin">
        <color theme="1"/>
      </bottom>
      <diagonal/>
    </border>
    <border>
      <left style="thin">
        <color indexed="64"/>
      </left>
      <right style="thick">
        <color rgb="FFD60093"/>
      </right>
      <top style="thin">
        <color theme="1"/>
      </top>
      <bottom style="thin">
        <color theme="1"/>
      </bottom>
      <diagonal/>
    </border>
    <border>
      <left style="thick">
        <color rgb="FF002060"/>
      </left>
      <right/>
      <top style="thin">
        <color indexed="64"/>
      </top>
      <bottom/>
      <diagonal/>
    </border>
    <border>
      <left style="thin">
        <color indexed="64"/>
      </left>
      <right/>
      <top style="thin">
        <color theme="1"/>
      </top>
      <bottom style="thick">
        <color rgb="FF002060"/>
      </bottom>
      <diagonal/>
    </border>
    <border>
      <left/>
      <right style="thick">
        <color rgb="FF002060"/>
      </right>
      <top style="thin">
        <color theme="1"/>
      </top>
      <bottom style="thick">
        <color rgb="FF002060"/>
      </bottom>
      <diagonal/>
    </border>
    <border>
      <left style="thin">
        <color indexed="64"/>
      </left>
      <right/>
      <top style="dotted">
        <color indexed="64"/>
      </top>
      <bottom style="thin">
        <color theme="1"/>
      </bottom>
      <diagonal/>
    </border>
    <border>
      <left/>
      <right style="thick">
        <color rgb="FFD60093"/>
      </right>
      <top style="dotted">
        <color indexed="64"/>
      </top>
      <bottom style="thin">
        <color theme="1"/>
      </bottom>
      <diagonal/>
    </border>
    <border>
      <left style="thin">
        <color indexed="64"/>
      </left>
      <right/>
      <top style="thin">
        <color theme="1"/>
      </top>
      <bottom style="thick">
        <color rgb="FFD60093"/>
      </bottom>
      <diagonal/>
    </border>
    <border>
      <left/>
      <right style="thick">
        <color rgb="FFD60093"/>
      </right>
      <top style="thin">
        <color theme="1"/>
      </top>
      <bottom style="thick">
        <color rgb="FFD60093"/>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ck">
        <color rgb="FFD60093"/>
      </top>
      <bottom style="thin">
        <color indexed="64"/>
      </bottom>
      <diagonal/>
    </border>
    <border>
      <left style="thin">
        <color indexed="64"/>
      </left>
      <right style="medium">
        <color indexed="64"/>
      </right>
      <top style="thick">
        <color rgb="FFD60093"/>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thin">
        <color theme="0"/>
      </left>
      <right style="thin">
        <color theme="0"/>
      </right>
      <top style="thick">
        <color auto="1"/>
      </top>
      <bottom style="thin">
        <color auto="1"/>
      </bottom>
      <diagonal/>
    </border>
    <border>
      <left style="thin">
        <color auto="1"/>
      </left>
      <right/>
      <top style="thick">
        <color auto="1"/>
      </top>
      <bottom style="thin">
        <color auto="1"/>
      </bottom>
      <diagonal/>
    </border>
    <border>
      <left/>
      <right style="thick">
        <color auto="1"/>
      </right>
      <top style="thick">
        <color auto="1"/>
      </top>
      <bottom style="thin">
        <color auto="1"/>
      </bottom>
      <diagonal/>
    </border>
    <border>
      <left style="thin">
        <color theme="0"/>
      </left>
      <right/>
      <top style="thick">
        <color auto="1"/>
      </top>
      <bottom style="thin">
        <color auto="1"/>
      </bottom>
      <diagonal/>
    </border>
    <border>
      <left/>
      <right style="thin">
        <color theme="0"/>
      </right>
      <top style="thick">
        <color auto="1"/>
      </top>
      <bottom style="thin">
        <color auto="1"/>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ck">
        <color auto="1"/>
      </right>
      <top/>
      <bottom style="thick">
        <color auto="1"/>
      </bottom>
      <diagonal/>
    </border>
    <border>
      <left/>
      <right style="thin">
        <color auto="1"/>
      </right>
      <top style="thin">
        <color auto="1"/>
      </top>
      <bottom/>
      <diagonal/>
    </border>
    <border>
      <left style="thick">
        <color auto="1"/>
      </left>
      <right/>
      <top style="thin">
        <color auto="1"/>
      </top>
      <bottom style="thin">
        <color indexed="64"/>
      </bottom>
      <diagonal/>
    </border>
    <border>
      <left style="thick">
        <color auto="1"/>
      </left>
      <right/>
      <top style="thin">
        <color indexed="64"/>
      </top>
      <bottom style="thick">
        <color auto="1"/>
      </bottom>
      <diagonal/>
    </border>
    <border>
      <left/>
      <right/>
      <top style="thin">
        <color indexed="64"/>
      </top>
      <bottom style="thick">
        <color auto="1"/>
      </bottom>
      <diagonal/>
    </border>
  </borders>
  <cellStyleXfs count="4">
    <xf numFmtId="0" fontId="0" fillId="0" borderId="0">
      <alignment vertical="center"/>
    </xf>
    <xf numFmtId="0" fontId="6" fillId="0" borderId="0" applyNumberFormat="0" applyFill="0" applyBorder="0" applyAlignment="0" applyProtection="0">
      <alignment vertical="top"/>
      <protection locked="0"/>
    </xf>
    <xf numFmtId="38" fontId="21" fillId="0" borderId="0" applyFont="0" applyFill="0" applyBorder="0" applyAlignment="0" applyProtection="0">
      <alignment vertical="center"/>
    </xf>
    <xf numFmtId="9" fontId="21" fillId="0" borderId="0" applyFont="0" applyFill="0" applyBorder="0" applyAlignment="0" applyProtection="0">
      <alignment vertical="center"/>
    </xf>
  </cellStyleXfs>
  <cellXfs count="259">
    <xf numFmtId="0" fontId="0" fillId="0" borderId="0" xfId="0">
      <alignment vertical="center"/>
    </xf>
    <xf numFmtId="0" fontId="1"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12" xfId="0" applyFont="1" applyBorder="1" applyAlignment="1">
      <alignment horizontal="left" vertical="center"/>
    </xf>
    <xf numFmtId="0" fontId="3" fillId="3" borderId="21" xfId="0" applyFont="1" applyFill="1" applyBorder="1" applyAlignment="1">
      <alignment horizontal="center" vertical="center"/>
    </xf>
    <xf numFmtId="0" fontId="3" fillId="3" borderId="22" xfId="0" applyFont="1" applyFill="1" applyBorder="1">
      <alignment vertical="center"/>
    </xf>
    <xf numFmtId="0" fontId="3" fillId="0" borderId="25" xfId="0" applyFont="1" applyBorder="1" applyAlignment="1">
      <alignment horizontal="center" vertical="center"/>
    </xf>
    <xf numFmtId="0" fontId="3" fillId="0" borderId="31" xfId="0" applyFont="1" applyBorder="1">
      <alignment vertical="center"/>
    </xf>
    <xf numFmtId="0" fontId="1" fillId="0" borderId="6" xfId="0" applyFont="1" applyBorder="1" applyAlignment="1">
      <alignment horizontal="center" vertical="center"/>
    </xf>
    <xf numFmtId="0" fontId="3" fillId="0" borderId="34" xfId="0" applyFont="1" applyBorder="1">
      <alignment vertical="center"/>
    </xf>
    <xf numFmtId="0" fontId="3" fillId="0" borderId="36" xfId="0" applyFont="1" applyBorder="1">
      <alignment vertical="center"/>
    </xf>
    <xf numFmtId="0" fontId="3" fillId="0" borderId="42" xfId="0" applyFont="1" applyBorder="1" applyAlignment="1">
      <alignment horizontal="center" vertical="center"/>
    </xf>
    <xf numFmtId="0" fontId="3" fillId="3" borderId="41" xfId="0" applyFont="1" applyFill="1" applyBorder="1" applyAlignment="1">
      <alignment horizontal="center" vertical="center"/>
    </xf>
    <xf numFmtId="0" fontId="3" fillId="3" borderId="26" xfId="0" applyFont="1" applyFill="1" applyBorder="1" applyAlignment="1">
      <alignment horizontal="center" vertical="center"/>
    </xf>
    <xf numFmtId="0" fontId="3" fillId="0" borderId="33" xfId="0" applyFont="1" applyBorder="1">
      <alignment vertical="center"/>
    </xf>
    <xf numFmtId="0" fontId="3" fillId="3" borderId="18" xfId="0" applyFont="1" applyFill="1" applyBorder="1" applyAlignment="1">
      <alignment horizontal="center" vertical="center"/>
    </xf>
    <xf numFmtId="0" fontId="3" fillId="3" borderId="30" xfId="0" applyFont="1" applyFill="1" applyBorder="1" applyAlignment="1">
      <alignment horizontal="center" vertical="center"/>
    </xf>
    <xf numFmtId="0" fontId="1" fillId="0" borderId="0" xfId="0" applyFont="1">
      <alignment vertical="center"/>
    </xf>
    <xf numFmtId="14" fontId="1" fillId="0" borderId="0" xfId="0" applyNumberFormat="1" applyFont="1">
      <alignment vertical="center"/>
    </xf>
    <xf numFmtId="0" fontId="10" fillId="0" borderId="0" xfId="0" applyFont="1">
      <alignment vertical="center"/>
    </xf>
    <xf numFmtId="0" fontId="11" fillId="0" borderId="0" xfId="0" applyFont="1">
      <alignment vertical="center"/>
    </xf>
    <xf numFmtId="0" fontId="11" fillId="0" borderId="42" xfId="0" applyFont="1" applyBorder="1" applyAlignment="1">
      <alignment horizontal="center" vertical="center"/>
    </xf>
    <xf numFmtId="0" fontId="13" fillId="0" borderId="25" xfId="0" applyFont="1" applyBorder="1" applyAlignment="1">
      <alignment horizontal="center" vertical="center"/>
    </xf>
    <xf numFmtId="0" fontId="3" fillId="0" borderId="48" xfId="0" applyFont="1" applyBorder="1" applyAlignment="1">
      <alignment horizontal="center" vertical="center" wrapText="1"/>
    </xf>
    <xf numFmtId="0" fontId="13" fillId="0" borderId="22" xfId="0" applyFont="1" applyBorder="1" applyAlignment="1">
      <alignment horizontal="center" vertical="center"/>
    </xf>
    <xf numFmtId="0" fontId="3" fillId="0" borderId="54" xfId="0" applyFont="1" applyBorder="1" applyAlignment="1">
      <alignment horizontal="center" vertical="center"/>
    </xf>
    <xf numFmtId="0" fontId="3" fillId="0" borderId="56" xfId="0" applyFont="1" applyBorder="1" applyAlignment="1">
      <alignment horizontal="center" vertical="center"/>
    </xf>
    <xf numFmtId="0" fontId="3" fillId="8" borderId="17" xfId="0" applyFont="1" applyFill="1" applyBorder="1" applyAlignment="1">
      <alignment horizontal="center" vertical="center"/>
    </xf>
    <xf numFmtId="0" fontId="3" fillId="8" borderId="11" xfId="0" applyFont="1" applyFill="1" applyBorder="1" applyAlignment="1">
      <alignment horizontal="center" vertical="center"/>
    </xf>
    <xf numFmtId="0" fontId="3" fillId="8" borderId="32" xfId="0" applyFont="1" applyFill="1" applyBorder="1" applyAlignment="1">
      <alignment horizontal="center" vertical="center"/>
    </xf>
    <xf numFmtId="0" fontId="3" fillId="8" borderId="16" xfId="0" applyFont="1" applyFill="1" applyBorder="1" applyAlignment="1">
      <alignment horizontal="center" vertical="center"/>
    </xf>
    <xf numFmtId="0" fontId="3" fillId="0" borderId="37" xfId="0" applyFont="1" applyBorder="1" applyAlignment="1">
      <alignment vertical="center" wrapText="1"/>
    </xf>
    <xf numFmtId="0" fontId="3" fillId="0" borderId="0" xfId="0" applyFont="1" applyAlignment="1">
      <alignment vertical="center" wrapText="1"/>
    </xf>
    <xf numFmtId="0" fontId="1" fillId="0" borderId="29" xfId="0" applyFont="1" applyBorder="1" applyAlignment="1">
      <alignment horizontal="center" vertical="center"/>
    </xf>
    <xf numFmtId="176" fontId="1" fillId="8" borderId="43" xfId="0" applyNumberFormat="1" applyFont="1" applyFill="1" applyBorder="1" applyAlignment="1" applyProtection="1">
      <alignment horizontal="right" vertical="center"/>
      <protection locked="0"/>
    </xf>
    <xf numFmtId="177" fontId="1" fillId="8" borderId="9" xfId="0" applyNumberFormat="1" applyFont="1" applyFill="1" applyBorder="1" applyAlignment="1" applyProtection="1">
      <alignment horizontal="right" vertical="center"/>
      <protection locked="0"/>
    </xf>
    <xf numFmtId="0" fontId="1" fillId="0" borderId="20"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left" vertical="center"/>
    </xf>
    <xf numFmtId="0" fontId="18" fillId="7" borderId="53" xfId="0" applyFont="1" applyFill="1" applyBorder="1" applyAlignment="1">
      <alignment horizontal="center" vertical="center"/>
    </xf>
    <xf numFmtId="0" fontId="18" fillId="2" borderId="60" xfId="0" applyFont="1" applyFill="1" applyBorder="1" applyAlignment="1">
      <alignment horizontal="center" vertical="center"/>
    </xf>
    <xf numFmtId="0" fontId="3" fillId="0" borderId="68"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69" xfId="0" applyFont="1" applyBorder="1" applyAlignment="1">
      <alignment horizontal="center" vertical="center"/>
    </xf>
    <xf numFmtId="0" fontId="13" fillId="0" borderId="69" xfId="0" applyFont="1" applyBorder="1" applyAlignment="1">
      <alignment horizontal="center" vertical="center" wrapText="1"/>
    </xf>
    <xf numFmtId="0" fontId="3" fillId="0" borderId="76" xfId="0" applyFont="1" applyBorder="1" applyAlignment="1">
      <alignment horizontal="center" vertical="center" wrapText="1"/>
    </xf>
    <xf numFmtId="178" fontId="1" fillId="8" borderId="38" xfId="0" applyNumberFormat="1" applyFont="1" applyFill="1" applyBorder="1" applyAlignment="1" applyProtection="1">
      <alignment horizontal="right" vertical="center"/>
      <protection locked="0"/>
    </xf>
    <xf numFmtId="179" fontId="1" fillId="8" borderId="11" xfId="0" applyNumberFormat="1" applyFont="1" applyFill="1" applyBorder="1" applyAlignment="1">
      <alignment horizontal="right" vertical="center"/>
    </xf>
    <xf numFmtId="179" fontId="3" fillId="8" borderId="11" xfId="0" applyNumberFormat="1" applyFont="1" applyFill="1" applyBorder="1" applyAlignment="1">
      <alignment horizontal="right" vertical="center"/>
    </xf>
    <xf numFmtId="176" fontId="3" fillId="7" borderId="21" xfId="0" applyNumberFormat="1" applyFont="1" applyFill="1" applyBorder="1" applyAlignment="1">
      <alignment horizontal="right" vertical="center"/>
    </xf>
    <xf numFmtId="177" fontId="3" fillId="7" borderId="55" xfId="0" applyNumberFormat="1" applyFont="1" applyFill="1" applyBorder="1" applyAlignment="1">
      <alignment horizontal="right" vertical="center"/>
    </xf>
    <xf numFmtId="180" fontId="3" fillId="7" borderId="47" xfId="0" applyNumberFormat="1" applyFont="1" applyFill="1" applyBorder="1" applyAlignment="1">
      <alignment horizontal="right" vertical="center"/>
    </xf>
    <xf numFmtId="181" fontId="3" fillId="7" borderId="57" xfId="0" applyNumberFormat="1" applyFont="1" applyFill="1" applyBorder="1" applyAlignment="1">
      <alignment horizontal="right" vertical="center"/>
    </xf>
    <xf numFmtId="176" fontId="3" fillId="2" borderId="21" xfId="0" applyNumberFormat="1" applyFont="1" applyFill="1" applyBorder="1" applyAlignment="1">
      <alignment horizontal="right" vertical="center"/>
    </xf>
    <xf numFmtId="180" fontId="3" fillId="7" borderId="77" xfId="0" applyNumberFormat="1" applyFont="1" applyFill="1" applyBorder="1" applyAlignment="1">
      <alignment horizontal="right" vertical="center"/>
    </xf>
    <xf numFmtId="181" fontId="3" fillId="7" borderId="78" xfId="0" applyNumberFormat="1" applyFont="1" applyFill="1" applyBorder="1" applyAlignment="1">
      <alignment horizontal="right" vertical="center"/>
    </xf>
    <xf numFmtId="182" fontId="3" fillId="8" borderId="33" xfId="0" applyNumberFormat="1" applyFont="1" applyFill="1" applyBorder="1" applyAlignment="1">
      <alignment horizontal="right" vertical="center"/>
    </xf>
    <xf numFmtId="183" fontId="1" fillId="8" borderId="16" xfId="0" applyNumberFormat="1" applyFont="1" applyFill="1" applyBorder="1" applyAlignment="1">
      <alignment horizontal="right" vertical="center"/>
    </xf>
    <xf numFmtId="177" fontId="3" fillId="2" borderId="49" xfId="0" applyNumberFormat="1" applyFont="1" applyFill="1" applyBorder="1" applyAlignment="1">
      <alignment horizontal="right" vertical="center"/>
    </xf>
    <xf numFmtId="180" fontId="3" fillId="2" borderId="79" xfId="0" applyNumberFormat="1" applyFont="1" applyFill="1" applyBorder="1" applyAlignment="1">
      <alignment horizontal="right" vertical="center"/>
    </xf>
    <xf numFmtId="181" fontId="3" fillId="2" borderId="80" xfId="0" applyNumberFormat="1" applyFont="1" applyFill="1" applyBorder="1" applyAlignment="1">
      <alignment horizontal="right" vertical="center"/>
    </xf>
    <xf numFmtId="0" fontId="4" fillId="0" borderId="0" xfId="0" applyFont="1" applyAlignment="1">
      <alignment horizontal="right" vertical="center"/>
    </xf>
    <xf numFmtId="0" fontId="20" fillId="0" borderId="0" xfId="0" applyFont="1">
      <alignment vertical="center"/>
    </xf>
    <xf numFmtId="0" fontId="3" fillId="7" borderId="70" xfId="0" applyFont="1" applyFill="1" applyBorder="1" applyAlignment="1">
      <alignment horizontal="center" vertical="center"/>
    </xf>
    <xf numFmtId="0" fontId="1" fillId="7" borderId="71" xfId="0" applyFont="1" applyFill="1" applyBorder="1" applyAlignment="1">
      <alignment horizontal="center" vertical="center"/>
    </xf>
    <xf numFmtId="0" fontId="3" fillId="2" borderId="70" xfId="0" applyFont="1" applyFill="1" applyBorder="1" applyAlignment="1">
      <alignment horizontal="center" vertical="center"/>
    </xf>
    <xf numFmtId="0" fontId="1" fillId="2" borderId="72" xfId="0" applyFont="1" applyFill="1" applyBorder="1" applyAlignment="1">
      <alignment horizontal="center" vertical="center"/>
    </xf>
    <xf numFmtId="0" fontId="3" fillId="0" borderId="11" xfId="0" applyFont="1" applyBorder="1" applyAlignment="1">
      <alignment horizontal="left" vertical="center"/>
    </xf>
    <xf numFmtId="0" fontId="1" fillId="9" borderId="0" xfId="0" applyFont="1" applyFill="1">
      <alignment vertical="center"/>
    </xf>
    <xf numFmtId="0" fontId="1" fillId="9" borderId="0" xfId="0" applyFont="1" applyFill="1" applyAlignment="1">
      <alignment horizontal="right" vertical="center"/>
    </xf>
    <xf numFmtId="0" fontId="1" fillId="7" borderId="0" xfId="0" applyFont="1" applyFill="1">
      <alignment vertical="center"/>
    </xf>
    <xf numFmtId="0" fontId="1" fillId="7" borderId="0" xfId="0" applyFont="1" applyFill="1" applyAlignment="1">
      <alignment horizontal="center" vertical="center"/>
    </xf>
    <xf numFmtId="0" fontId="1" fillId="7" borderId="0" xfId="0" applyFont="1" applyFill="1" applyAlignment="1">
      <alignment horizontal="right" vertical="center"/>
    </xf>
    <xf numFmtId="180" fontId="3" fillId="2" borderId="81" xfId="0" applyNumberFormat="1" applyFont="1" applyFill="1" applyBorder="1" applyAlignment="1">
      <alignment horizontal="right" vertical="center"/>
    </xf>
    <xf numFmtId="181" fontId="3" fillId="2" borderId="82" xfId="0" applyNumberFormat="1" applyFont="1" applyFill="1" applyBorder="1" applyAlignment="1">
      <alignment horizontal="right" vertical="center"/>
    </xf>
    <xf numFmtId="0" fontId="13" fillId="0" borderId="11" xfId="0" applyFont="1" applyBorder="1" applyAlignment="1">
      <alignment horizontal="center" vertical="center" wrapText="1"/>
    </xf>
    <xf numFmtId="183" fontId="1" fillId="8" borderId="30" xfId="0" applyNumberFormat="1" applyFont="1" applyFill="1" applyBorder="1" applyAlignment="1">
      <alignment horizontal="right" vertical="center"/>
    </xf>
    <xf numFmtId="0" fontId="3" fillId="0" borderId="88" xfId="0" applyFont="1" applyBorder="1" applyAlignment="1">
      <alignment horizontal="center" vertical="center"/>
    </xf>
    <xf numFmtId="38" fontId="1" fillId="0" borderId="11" xfId="2" applyFont="1" applyBorder="1" applyAlignment="1">
      <alignment vertical="center"/>
    </xf>
    <xf numFmtId="179" fontId="1" fillId="0" borderId="11" xfId="0" applyNumberFormat="1" applyFont="1" applyBorder="1">
      <alignment vertical="center"/>
    </xf>
    <xf numFmtId="184" fontId="1" fillId="0" borderId="11" xfId="0" applyNumberFormat="1" applyFont="1" applyBorder="1">
      <alignment vertical="center"/>
    </xf>
    <xf numFmtId="38" fontId="1" fillId="0" borderId="93" xfId="2" applyFont="1" applyBorder="1" applyAlignment="1">
      <alignment vertical="center"/>
    </xf>
    <xf numFmtId="38" fontId="1" fillId="0" borderId="98" xfId="2" applyFont="1" applyBorder="1" applyAlignment="1">
      <alignment vertical="center"/>
    </xf>
    <xf numFmtId="179" fontId="1" fillId="0" borderId="98" xfId="0" applyNumberFormat="1" applyFont="1" applyBorder="1">
      <alignment vertical="center"/>
    </xf>
    <xf numFmtId="184" fontId="1" fillId="0" borderId="98" xfId="0" applyNumberFormat="1" applyFont="1" applyBorder="1">
      <alignment vertical="center"/>
    </xf>
    <xf numFmtId="38" fontId="1" fillId="0" borderId="99" xfId="2" applyFont="1" applyBorder="1" applyAlignment="1">
      <alignment vertical="center"/>
    </xf>
    <xf numFmtId="0" fontId="24" fillId="5" borderId="102" xfId="0" applyFont="1" applyFill="1" applyBorder="1" applyAlignment="1">
      <alignment horizontal="center" vertical="center"/>
    </xf>
    <xf numFmtId="0" fontId="24" fillId="5" borderId="100" xfId="0" applyFont="1" applyFill="1" applyBorder="1" applyAlignment="1">
      <alignment horizontal="center" vertical="center"/>
    </xf>
    <xf numFmtId="0" fontId="24" fillId="5" borderId="100" xfId="0" applyFont="1" applyFill="1" applyBorder="1" applyAlignment="1">
      <alignment horizontal="center" vertical="center" wrapText="1"/>
    </xf>
    <xf numFmtId="0" fontId="24" fillId="6" borderId="100" xfId="0" applyFont="1" applyFill="1" applyBorder="1" applyAlignment="1">
      <alignment horizontal="center" vertical="center"/>
    </xf>
    <xf numFmtId="0" fontId="24" fillId="6" borderId="100" xfId="0" applyFont="1" applyFill="1" applyBorder="1" applyAlignment="1">
      <alignment horizontal="center" vertical="center" wrapText="1"/>
    </xf>
    <xf numFmtId="0" fontId="24" fillId="6" borderId="102" xfId="0" applyFont="1" applyFill="1" applyBorder="1" applyAlignment="1">
      <alignment horizontal="center" vertical="center"/>
    </xf>
    <xf numFmtId="0" fontId="24" fillId="10" borderId="100" xfId="0" applyFont="1" applyFill="1" applyBorder="1" applyAlignment="1">
      <alignment horizontal="center" vertical="center"/>
    </xf>
    <xf numFmtId="0" fontId="24" fillId="10" borderId="102" xfId="0" applyFont="1" applyFill="1" applyBorder="1" applyAlignment="1">
      <alignment horizontal="center" vertical="center"/>
    </xf>
    <xf numFmtId="9" fontId="1" fillId="0" borderId="0" xfId="3" applyFont="1">
      <alignment vertical="center"/>
    </xf>
    <xf numFmtId="38" fontId="1" fillId="0" borderId="110" xfId="2" applyFont="1" applyBorder="1" applyAlignment="1">
      <alignment vertical="center"/>
    </xf>
    <xf numFmtId="38" fontId="25" fillId="0" borderId="98" xfId="2" applyFont="1" applyBorder="1" applyAlignment="1">
      <alignment vertical="center"/>
    </xf>
    <xf numFmtId="9" fontId="25" fillId="0" borderId="98" xfId="3" applyFont="1" applyBorder="1" applyAlignment="1">
      <alignment vertical="center"/>
    </xf>
    <xf numFmtId="38" fontId="25" fillId="0" borderId="99" xfId="2" applyFont="1" applyBorder="1" applyAlignment="1">
      <alignment vertical="center"/>
    </xf>
    <xf numFmtId="38" fontId="29" fillId="0" borderId="95" xfId="2" applyFont="1" applyFill="1" applyBorder="1" applyAlignment="1">
      <alignment vertical="center"/>
    </xf>
    <xf numFmtId="38" fontId="28" fillId="0" borderId="105" xfId="2" applyFont="1" applyFill="1" applyBorder="1" applyAlignment="1">
      <alignment vertical="center"/>
    </xf>
    <xf numFmtId="0" fontId="3" fillId="0" borderId="112" xfId="0" applyFont="1" applyBorder="1" applyAlignment="1">
      <alignment vertical="center" wrapText="1"/>
    </xf>
    <xf numFmtId="0" fontId="0" fillId="0" borderId="20" xfId="0" applyBorder="1" applyAlignment="1">
      <alignment vertical="center" wrapText="1"/>
    </xf>
    <xf numFmtId="0" fontId="0" fillId="0" borderId="20" xfId="0" applyBorder="1">
      <alignment vertical="center"/>
    </xf>
    <xf numFmtId="0" fontId="0" fillId="0" borderId="13" xfId="0" applyBorder="1">
      <alignment vertical="center"/>
    </xf>
    <xf numFmtId="0" fontId="3" fillId="0" borderId="113" xfId="0" applyFont="1" applyBorder="1" applyAlignment="1">
      <alignment vertical="center" wrapText="1"/>
    </xf>
    <xf numFmtId="0" fontId="0" fillId="0" borderId="114" xfId="0" applyBorder="1" applyAlignment="1">
      <alignment vertical="center" wrapText="1"/>
    </xf>
    <xf numFmtId="0" fontId="0" fillId="0" borderId="114" xfId="0" applyBorder="1">
      <alignment vertical="center"/>
    </xf>
    <xf numFmtId="0" fontId="0" fillId="0" borderId="106" xfId="0" applyBorder="1">
      <alignment vertical="center"/>
    </xf>
    <xf numFmtId="38" fontId="29" fillId="0" borderId="98" xfId="2" applyFont="1" applyFill="1" applyBorder="1" applyAlignment="1">
      <alignment vertical="center"/>
    </xf>
    <xf numFmtId="38" fontId="28" fillId="0" borderId="21" xfId="2" applyFont="1" applyFill="1" applyBorder="1" applyAlignment="1">
      <alignment vertical="center"/>
    </xf>
    <xf numFmtId="0" fontId="24" fillId="10" borderId="91" xfId="0" applyFont="1" applyFill="1" applyBorder="1">
      <alignment vertical="center"/>
    </xf>
    <xf numFmtId="0" fontId="22" fillId="10" borderId="101" xfId="0" applyFont="1" applyFill="1" applyBorder="1">
      <alignment vertical="center"/>
    </xf>
    <xf numFmtId="0" fontId="30" fillId="0" borderId="97" xfId="0" applyFont="1" applyBorder="1" applyAlignment="1">
      <alignment vertical="center" wrapText="1"/>
    </xf>
    <xf numFmtId="0" fontId="26" fillId="0" borderId="98" xfId="0" applyFont="1" applyBorder="1" applyAlignment="1">
      <alignment vertical="center" wrapText="1"/>
    </xf>
    <xf numFmtId="0" fontId="24" fillId="10" borderId="103" xfId="0" applyFont="1" applyFill="1" applyBorder="1" applyAlignment="1">
      <alignment horizontal="center" vertical="center" wrapText="1"/>
    </xf>
    <xf numFmtId="0" fontId="0" fillId="0" borderId="104" xfId="0" applyBorder="1" applyAlignment="1">
      <alignment horizontal="center" vertical="center"/>
    </xf>
    <xf numFmtId="38" fontId="25" fillId="0" borderId="21" xfId="2" applyFont="1" applyBorder="1" applyAlignment="1">
      <alignment vertical="center"/>
    </xf>
    <xf numFmtId="0" fontId="26" fillId="0" borderId="111" xfId="0" applyFont="1" applyBorder="1">
      <alignment vertical="center"/>
    </xf>
    <xf numFmtId="0" fontId="24" fillId="11" borderId="107" xfId="0" applyFont="1" applyFill="1" applyBorder="1" applyAlignment="1">
      <alignment horizontal="center" vertical="center"/>
    </xf>
    <xf numFmtId="0" fontId="22" fillId="11" borderId="108" xfId="0" applyFont="1" applyFill="1" applyBorder="1" applyAlignment="1">
      <alignment horizontal="center" vertical="center"/>
    </xf>
    <xf numFmtId="0" fontId="22" fillId="11" borderId="109" xfId="0" applyFont="1" applyFill="1" applyBorder="1" applyAlignment="1">
      <alignment horizontal="center" vertical="center"/>
    </xf>
    <xf numFmtId="0" fontId="27" fillId="0" borderId="94" xfId="0" applyFont="1" applyBorder="1" applyAlignment="1">
      <alignment vertical="center" wrapText="1"/>
    </xf>
    <xf numFmtId="0" fontId="28" fillId="0" borderId="95" xfId="0" applyFont="1" applyBorder="1">
      <alignment vertical="center"/>
    </xf>
    <xf numFmtId="38" fontId="28" fillId="0" borderId="96" xfId="2" applyFont="1" applyFill="1" applyBorder="1" applyAlignment="1">
      <alignment vertical="center"/>
    </xf>
    <xf numFmtId="0" fontId="27" fillId="0" borderId="97" xfId="0" applyFont="1" applyBorder="1" applyAlignment="1">
      <alignment vertical="center" wrapText="1"/>
    </xf>
    <xf numFmtId="0" fontId="28" fillId="0" borderId="98" xfId="0" applyFont="1" applyBorder="1">
      <alignment vertical="center"/>
    </xf>
    <xf numFmtId="38" fontId="28" fillId="0" borderId="99" xfId="2" applyFont="1" applyFill="1" applyBorder="1" applyAlignment="1">
      <alignment vertical="center"/>
    </xf>
    <xf numFmtId="0" fontId="3" fillId="0" borderId="92" xfId="0" applyFont="1" applyBorder="1" applyAlignment="1">
      <alignment vertical="center" wrapText="1"/>
    </xf>
    <xf numFmtId="0" fontId="0" fillId="0" borderId="11" xfId="0" applyBorder="1" applyAlignment="1">
      <alignment vertical="center" wrapText="1"/>
    </xf>
    <xf numFmtId="0" fontId="24" fillId="5" borderId="91" xfId="0" applyFont="1" applyFill="1" applyBorder="1">
      <alignment vertical="center"/>
    </xf>
    <xf numFmtId="0" fontId="22" fillId="5" borderId="101" xfId="0" applyFont="1" applyFill="1" applyBorder="1">
      <alignment vertical="center"/>
    </xf>
    <xf numFmtId="0" fontId="3" fillId="0" borderId="97" xfId="0" applyFont="1" applyBorder="1" applyAlignment="1">
      <alignment vertical="center" wrapText="1"/>
    </xf>
    <xf numFmtId="0" fontId="0" fillId="0" borderId="98" xfId="0" applyBorder="1" applyAlignment="1">
      <alignment vertical="center" wrapText="1"/>
    </xf>
    <xf numFmtId="0" fontId="20" fillId="7" borderId="97" xfId="0" applyFont="1" applyFill="1" applyBorder="1" applyAlignment="1">
      <alignment vertical="center" wrapText="1"/>
    </xf>
    <xf numFmtId="0" fontId="23" fillId="7" borderId="98" xfId="0" applyFont="1" applyFill="1" applyBorder="1">
      <alignment vertical="center"/>
    </xf>
    <xf numFmtId="38" fontId="25" fillId="7" borderId="98" xfId="2" applyFont="1" applyFill="1" applyBorder="1" applyAlignment="1">
      <alignment vertical="center"/>
    </xf>
    <xf numFmtId="38" fontId="26" fillId="7" borderId="99" xfId="2" applyFont="1" applyFill="1" applyBorder="1" applyAlignment="1">
      <alignment vertical="center"/>
    </xf>
    <xf numFmtId="0" fontId="24" fillId="6" borderId="91" xfId="0" applyFont="1" applyFill="1" applyBorder="1">
      <alignment vertical="center"/>
    </xf>
    <xf numFmtId="0" fontId="22" fillId="6" borderId="101" xfId="0" applyFont="1" applyFill="1" applyBorder="1">
      <alignment vertical="center"/>
    </xf>
    <xf numFmtId="0" fontId="20" fillId="2" borderId="97" xfId="0" applyFont="1" applyFill="1" applyBorder="1" applyAlignment="1">
      <alignment vertical="center" wrapText="1"/>
    </xf>
    <xf numFmtId="0" fontId="23" fillId="2" borderId="98" xfId="0" applyFont="1" applyFill="1" applyBorder="1">
      <alignment vertical="center"/>
    </xf>
    <xf numFmtId="38" fontId="25" fillId="2" borderId="98" xfId="0" applyNumberFormat="1" applyFont="1" applyFill="1" applyBorder="1">
      <alignment vertical="center"/>
    </xf>
    <xf numFmtId="0" fontId="26" fillId="2" borderId="99" xfId="0" applyFont="1" applyFill="1" applyBorder="1">
      <alignment vertical="center"/>
    </xf>
    <xf numFmtId="0" fontId="3" fillId="0" borderId="84" xfId="0" applyFont="1" applyBorder="1" applyAlignment="1">
      <alignment horizontal="center" vertical="center"/>
    </xf>
    <xf numFmtId="0" fontId="0" fillId="0" borderId="64" xfId="0" applyBorder="1" applyAlignment="1">
      <alignment horizontal="center" vertical="center"/>
    </xf>
    <xf numFmtId="0" fontId="0" fillId="0" borderId="85" xfId="0" applyBorder="1" applyAlignment="1">
      <alignment horizontal="center" vertical="center"/>
    </xf>
    <xf numFmtId="0" fontId="19" fillId="0" borderId="0" xfId="0" applyFont="1">
      <alignment vertical="center"/>
    </xf>
    <xf numFmtId="0" fontId="0" fillId="0" borderId="0" xfId="0">
      <alignment vertical="center"/>
    </xf>
    <xf numFmtId="0" fontId="3" fillId="0" borderId="1" xfId="0" applyFont="1" applyBorder="1" applyAlignment="1">
      <alignment horizontal="center" vertical="center"/>
    </xf>
    <xf numFmtId="0" fontId="3" fillId="0" borderId="27"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64" xfId="0" applyFont="1" applyBorder="1" applyAlignment="1">
      <alignment horizontal="center" vertical="center"/>
    </xf>
    <xf numFmtId="0" fontId="3" fillId="0" borderId="0" xfId="0" applyFont="1" applyAlignment="1">
      <alignment horizontal="center" vertical="center"/>
    </xf>
    <xf numFmtId="0" fontId="3" fillId="0" borderId="31"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1" fillId="0" borderId="11" xfId="0" applyFont="1" applyBorder="1" applyAlignment="1">
      <alignment horizontal="center" vertical="center"/>
    </xf>
    <xf numFmtId="0" fontId="8" fillId="0" borderId="11" xfId="0" applyFont="1" applyBorder="1" applyAlignment="1">
      <alignment horizontal="center" vertical="center"/>
    </xf>
    <xf numFmtId="0" fontId="3" fillId="0" borderId="45" xfId="0" applyFont="1" applyBorder="1" applyAlignment="1">
      <alignment horizontal="center" vertical="center"/>
    </xf>
    <xf numFmtId="0" fontId="3" fillId="0" borderId="18" xfId="0" applyFont="1" applyBorder="1" applyAlignment="1">
      <alignment horizontal="center" vertical="center"/>
    </xf>
    <xf numFmtId="0" fontId="3" fillId="0" borderId="34" xfId="0" applyFont="1" applyBorder="1">
      <alignment vertical="center"/>
    </xf>
    <xf numFmtId="0" fontId="1" fillId="0" borderId="34" xfId="0" applyFont="1" applyBorder="1">
      <alignment vertical="center"/>
    </xf>
    <xf numFmtId="0" fontId="3" fillId="0" borderId="28" xfId="0" applyFont="1" applyBorder="1" applyAlignment="1">
      <alignment vertical="center" wrapText="1"/>
    </xf>
    <xf numFmtId="0" fontId="1" fillId="0" borderId="43" xfId="0" applyFont="1" applyBorder="1">
      <alignment vertical="center"/>
    </xf>
    <xf numFmtId="0" fontId="1" fillId="0" borderId="44" xfId="0" applyFont="1" applyBorder="1">
      <alignment vertical="center"/>
    </xf>
    <xf numFmtId="0" fontId="12" fillId="5" borderId="65" xfId="0" applyFont="1" applyFill="1" applyBorder="1">
      <alignment vertical="center"/>
    </xf>
    <xf numFmtId="0" fontId="12" fillId="5" borderId="66" xfId="0" applyFont="1" applyFill="1" applyBorder="1">
      <alignment vertical="center"/>
    </xf>
    <xf numFmtId="0" fontId="3" fillId="8" borderId="66" xfId="0" applyFont="1" applyFill="1" applyBorder="1" applyAlignment="1">
      <alignment horizontal="center" vertical="center"/>
    </xf>
    <xf numFmtId="0" fontId="1" fillId="8" borderId="67"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24" xfId="0" applyFont="1" applyBorder="1" applyAlignment="1">
      <alignment horizontal="center" vertical="center"/>
    </xf>
    <xf numFmtId="0" fontId="1" fillId="0" borderId="27" xfId="0" applyFont="1" applyBorder="1" applyAlignment="1">
      <alignment horizontal="center" vertical="center"/>
    </xf>
    <xf numFmtId="0" fontId="3" fillId="8" borderId="2" xfId="0" applyFont="1" applyFill="1" applyBorder="1" applyAlignment="1">
      <alignment horizontal="left" vertical="center" wrapText="1"/>
    </xf>
    <xf numFmtId="0" fontId="1" fillId="8" borderId="3" xfId="0" applyFont="1" applyFill="1" applyBorder="1" applyAlignment="1">
      <alignment horizontal="left" vertical="center"/>
    </xf>
    <xf numFmtId="0" fontId="1" fillId="8" borderId="4" xfId="0" applyFont="1" applyFill="1" applyBorder="1" applyAlignment="1">
      <alignment horizontal="left" vertical="center"/>
    </xf>
    <xf numFmtId="0" fontId="1" fillId="8" borderId="39" xfId="0" applyFont="1" applyFill="1" applyBorder="1" applyAlignment="1">
      <alignment horizontal="left" vertical="center"/>
    </xf>
    <xf numFmtId="0" fontId="1" fillId="8" borderId="0" xfId="0" applyFont="1" applyFill="1" applyAlignment="1">
      <alignment horizontal="left" vertical="center"/>
    </xf>
    <xf numFmtId="0" fontId="1" fillId="8" borderId="40" xfId="0" applyFont="1" applyFill="1" applyBorder="1" applyAlignment="1">
      <alignment horizontal="left" vertical="center"/>
    </xf>
    <xf numFmtId="0" fontId="1" fillId="8" borderId="33" xfId="0" applyFont="1" applyFill="1" applyBorder="1" applyAlignment="1">
      <alignment horizontal="left" vertical="center"/>
    </xf>
    <xf numFmtId="0" fontId="1" fillId="8" borderId="34" xfId="0" applyFont="1" applyFill="1" applyBorder="1" applyAlignment="1">
      <alignment horizontal="left" vertical="center"/>
    </xf>
    <xf numFmtId="0" fontId="1" fillId="8" borderId="35" xfId="0" applyFont="1" applyFill="1" applyBorder="1" applyAlignment="1">
      <alignment horizontal="left" vertical="center"/>
    </xf>
    <xf numFmtId="0" fontId="3" fillId="0" borderId="83" xfId="0" applyFont="1" applyBorder="1" applyAlignment="1">
      <alignment horizontal="center" vertical="center"/>
    </xf>
    <xf numFmtId="0" fontId="1" fillId="0" borderId="21" xfId="0" applyFont="1" applyBorder="1">
      <alignment vertical="center"/>
    </xf>
    <xf numFmtId="0" fontId="0" fillId="0" borderId="55" xfId="0" applyBorder="1">
      <alignment vertical="center"/>
    </xf>
    <xf numFmtId="0" fontId="0" fillId="0" borderId="49" xfId="0" applyBorder="1">
      <alignment vertical="center"/>
    </xf>
    <xf numFmtId="0" fontId="15" fillId="5" borderId="51" xfId="0" applyFont="1" applyFill="1" applyBorder="1" applyAlignment="1">
      <alignment vertical="center" wrapText="1"/>
    </xf>
    <xf numFmtId="0" fontId="15" fillId="5" borderId="52" xfId="0" applyFont="1" applyFill="1" applyBorder="1">
      <alignment vertical="center"/>
    </xf>
    <xf numFmtId="0" fontId="15" fillId="6" borderId="58" xfId="0" applyFont="1" applyFill="1" applyBorder="1" applyAlignment="1">
      <alignment vertical="center" wrapText="1"/>
    </xf>
    <xf numFmtId="0" fontId="15" fillId="6" borderId="59" xfId="0" applyFont="1" applyFill="1" applyBorder="1">
      <alignment vertical="center"/>
    </xf>
    <xf numFmtId="0" fontId="3" fillId="8" borderId="86" xfId="0" applyFont="1" applyFill="1" applyBorder="1" applyAlignment="1">
      <alignment horizontal="center" vertical="center"/>
    </xf>
    <xf numFmtId="0" fontId="3" fillId="8" borderId="87" xfId="0" applyFont="1" applyFill="1" applyBorder="1" applyAlignment="1">
      <alignment horizontal="center" vertical="center"/>
    </xf>
    <xf numFmtId="0" fontId="3" fillId="7" borderId="70" xfId="0" applyFont="1" applyFill="1" applyBorder="1" applyAlignment="1">
      <alignment horizontal="center" vertical="center"/>
    </xf>
    <xf numFmtId="0" fontId="1" fillId="7" borderId="71" xfId="0" applyFont="1" applyFill="1" applyBorder="1" applyAlignment="1">
      <alignment horizontal="center" vertical="center"/>
    </xf>
    <xf numFmtId="0" fontId="3" fillId="2" borderId="70" xfId="0" applyFont="1" applyFill="1" applyBorder="1" applyAlignment="1">
      <alignment horizontal="center" vertical="center"/>
    </xf>
    <xf numFmtId="0" fontId="1" fillId="2" borderId="72" xfId="0" applyFont="1" applyFill="1" applyBorder="1" applyAlignment="1">
      <alignment horizontal="center" vertical="center"/>
    </xf>
    <xf numFmtId="20" fontId="3" fillId="7" borderId="73" xfId="0" applyNumberFormat="1" applyFont="1" applyFill="1" applyBorder="1" applyAlignment="1">
      <alignment horizontal="center" vertical="center"/>
    </xf>
    <xf numFmtId="0" fontId="3" fillId="7" borderId="74" xfId="0" applyFont="1" applyFill="1" applyBorder="1" applyAlignment="1">
      <alignment horizontal="center" vertical="center"/>
    </xf>
    <xf numFmtId="20" fontId="3" fillId="2" borderId="73" xfId="0" applyNumberFormat="1" applyFont="1" applyFill="1" applyBorder="1" applyAlignment="1">
      <alignment horizontal="center" vertical="center"/>
    </xf>
    <xf numFmtId="0" fontId="3" fillId="2" borderId="75" xfId="0" applyFont="1" applyFill="1" applyBorder="1" applyAlignment="1">
      <alignment horizontal="center" vertical="center"/>
    </xf>
    <xf numFmtId="20" fontId="3" fillId="7" borderId="70" xfId="0" applyNumberFormat="1" applyFont="1" applyFill="1" applyBorder="1" applyAlignment="1">
      <alignment horizontal="center" vertical="center"/>
    </xf>
    <xf numFmtId="20" fontId="3" fillId="2" borderId="70" xfId="0" applyNumberFormat="1" applyFont="1" applyFill="1" applyBorder="1" applyAlignment="1">
      <alignment horizontal="center" vertical="center"/>
    </xf>
    <xf numFmtId="0" fontId="3" fillId="8" borderId="22" xfId="0" applyFont="1" applyFill="1" applyBorder="1" applyAlignment="1">
      <alignment horizontal="center" vertical="center"/>
    </xf>
    <xf numFmtId="0" fontId="1" fillId="8" borderId="23" xfId="0" applyFont="1" applyFill="1" applyBorder="1" applyAlignment="1">
      <alignment horizontal="center" vertical="center"/>
    </xf>
    <xf numFmtId="0" fontId="1" fillId="8" borderId="11" xfId="0" applyFont="1" applyFill="1" applyBorder="1" applyAlignment="1">
      <alignment horizontal="center" vertical="center"/>
    </xf>
    <xf numFmtId="0" fontId="3" fillId="0" borderId="12" xfId="0" applyFont="1" applyBorder="1" applyAlignment="1">
      <alignment horizontal="left" vertical="center"/>
    </xf>
    <xf numFmtId="0" fontId="1" fillId="0" borderId="20" xfId="0" applyFont="1" applyBorder="1" applyAlignment="1">
      <alignment horizontal="left" vertical="center"/>
    </xf>
    <xf numFmtId="0" fontId="1" fillId="0" borderId="13" xfId="0" applyFont="1" applyBorder="1">
      <alignment vertical="center"/>
    </xf>
    <xf numFmtId="0" fontId="3" fillId="0" borderId="46"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7" xfId="0" applyFont="1" applyBorder="1" applyAlignment="1">
      <alignment horizontal="center" vertical="center" wrapText="1"/>
    </xf>
    <xf numFmtId="0" fontId="3" fillId="8" borderId="12" xfId="0" applyFont="1" applyFill="1" applyBorder="1" applyAlignment="1">
      <alignment horizontal="center" vertical="center"/>
    </xf>
    <xf numFmtId="0" fontId="3" fillId="8" borderId="13" xfId="0" applyFont="1" applyFill="1" applyBorder="1" applyAlignment="1">
      <alignment horizontal="center" vertical="center"/>
    </xf>
    <xf numFmtId="0" fontId="3" fillId="8" borderId="14" xfId="0" applyFont="1" applyFill="1" applyBorder="1" applyAlignment="1">
      <alignment horizontal="center" vertical="center"/>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16" fillId="0" borderId="7" xfId="0" applyFont="1" applyBorder="1" applyAlignment="1">
      <alignment horizontal="center" vertical="center" wrapText="1"/>
    </xf>
    <xf numFmtId="0" fontId="17" fillId="0" borderId="38" xfId="0" applyFont="1" applyBorder="1" applyAlignment="1">
      <alignment horizontal="center" vertical="center"/>
    </xf>
    <xf numFmtId="0" fontId="17" fillId="0" borderId="8" xfId="0" applyFont="1" applyBorder="1" applyAlignment="1">
      <alignment horizontal="center" vertical="center"/>
    </xf>
    <xf numFmtId="0" fontId="9" fillId="0" borderId="0" xfId="0" applyFont="1" applyAlignment="1">
      <alignment horizontal="center" vertical="center"/>
    </xf>
    <xf numFmtId="0" fontId="4" fillId="0" borderId="0" xfId="0" applyFont="1" applyAlignment="1">
      <alignment horizontal="center" vertical="center"/>
    </xf>
    <xf numFmtId="0" fontId="3" fillId="8" borderId="7" xfId="0" applyFont="1" applyFill="1" applyBorder="1" applyAlignment="1">
      <alignment horizontal="center" vertical="center"/>
    </xf>
    <xf numFmtId="0" fontId="3" fillId="8" borderId="8" xfId="0" applyFont="1" applyFill="1" applyBorder="1" applyAlignment="1">
      <alignment horizontal="center" vertical="center"/>
    </xf>
    <xf numFmtId="0" fontId="3" fillId="8" borderId="9" xfId="0" applyFont="1" applyFill="1" applyBorder="1" applyAlignment="1">
      <alignment horizontal="center" vertical="center"/>
    </xf>
    <xf numFmtId="0" fontId="7" fillId="8" borderId="17" xfId="1" applyFont="1" applyFill="1" applyBorder="1" applyAlignment="1" applyProtection="1">
      <alignment horizontal="center" vertical="center"/>
    </xf>
    <xf numFmtId="0" fontId="3" fillId="8" borderId="18" xfId="0" applyFont="1" applyFill="1" applyBorder="1" applyAlignment="1">
      <alignment horizontal="center" vertical="center"/>
    </xf>
    <xf numFmtId="0" fontId="3" fillId="8" borderId="17" xfId="0" applyFont="1" applyFill="1" applyBorder="1" applyAlignment="1">
      <alignment horizontal="center" vertical="center"/>
    </xf>
    <xf numFmtId="0" fontId="3" fillId="8" borderId="19" xfId="0" applyFont="1" applyFill="1" applyBorder="1" applyAlignment="1">
      <alignment horizontal="center" vertical="center"/>
    </xf>
    <xf numFmtId="0" fontId="3" fillId="4" borderId="89" xfId="0" applyFont="1" applyFill="1" applyBorder="1" applyAlignment="1">
      <alignment horizontal="center" vertical="center"/>
    </xf>
    <xf numFmtId="0" fontId="3" fillId="4" borderId="90" xfId="0" applyFont="1" applyFill="1" applyBorder="1" applyAlignment="1">
      <alignment horizontal="center" vertical="center"/>
    </xf>
    <xf numFmtId="0" fontId="1" fillId="0" borderId="24" xfId="0" applyFont="1" applyBorder="1" applyAlignment="1">
      <alignment horizontal="center" vertical="center"/>
    </xf>
    <xf numFmtId="0" fontId="1" fillId="8" borderId="2"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50" xfId="0" applyFont="1" applyFill="1" applyBorder="1" applyAlignment="1">
      <alignment horizontal="center" vertical="center"/>
    </xf>
    <xf numFmtId="0" fontId="3" fillId="8" borderId="3" xfId="0" applyFont="1" applyFill="1" applyBorder="1" applyAlignment="1">
      <alignment horizontal="left" vertical="center"/>
    </xf>
    <xf numFmtId="0" fontId="3" fillId="8" borderId="4" xfId="0" applyFont="1" applyFill="1" applyBorder="1" applyAlignment="1">
      <alignment horizontal="left" vertical="center"/>
    </xf>
    <xf numFmtId="0" fontId="3" fillId="8" borderId="39" xfId="0" applyFont="1" applyFill="1" applyBorder="1" applyAlignment="1">
      <alignment horizontal="left" vertical="center"/>
    </xf>
    <xf numFmtId="0" fontId="3" fillId="8" borderId="0" xfId="0" applyFont="1" applyFill="1" applyAlignment="1">
      <alignment horizontal="left" vertical="center"/>
    </xf>
    <xf numFmtId="0" fontId="3" fillId="8" borderId="40" xfId="0" applyFont="1" applyFill="1" applyBorder="1" applyAlignment="1">
      <alignment horizontal="left" vertical="center"/>
    </xf>
    <xf numFmtId="0" fontId="3" fillId="0" borderId="61" xfId="0" applyFont="1" applyBorder="1" applyAlignment="1">
      <alignment horizontal="left" vertical="center"/>
    </xf>
    <xf numFmtId="0" fontId="1" fillId="0" borderId="62" xfId="0" applyFont="1" applyBorder="1" applyAlignment="1">
      <alignment horizontal="left" vertical="center"/>
    </xf>
    <xf numFmtId="0" fontId="1" fillId="0" borderId="63" xfId="0" applyFont="1" applyBorder="1" applyAlignment="1">
      <alignment horizontal="left" vertical="center"/>
    </xf>
    <xf numFmtId="0" fontId="8" fillId="8" borderId="11"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29" xfId="0" applyFont="1" applyFill="1" applyBorder="1" applyAlignment="1">
      <alignment horizontal="center" vertical="center"/>
    </xf>
    <xf numFmtId="0" fontId="1" fillId="8" borderId="16" xfId="0" applyFont="1" applyFill="1" applyBorder="1" applyAlignment="1">
      <alignment horizontal="center" vertical="center"/>
    </xf>
    <xf numFmtId="0" fontId="1" fillId="8" borderId="30" xfId="0" applyFont="1" applyFill="1" applyBorder="1" applyAlignment="1">
      <alignment horizontal="center" vertical="center"/>
    </xf>
  </cellXfs>
  <cellStyles count="4">
    <cellStyle name="パーセント" xfId="3" builtinId="5"/>
    <cellStyle name="ハイパーリンク" xfId="1" builtinId="8"/>
    <cellStyle name="桁区切り" xfId="2" builtinId="6"/>
    <cellStyle name="標準" xfId="0" builtinId="0"/>
  </cellStyles>
  <dxfs count="0"/>
  <tableStyles count="0" defaultTableStyle="TableStyleMedium2" defaultPivotStyle="PivotStyleLight16"/>
  <colors>
    <mruColors>
      <color rgb="FFD60093"/>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506397</xdr:colOff>
      <xdr:row>0</xdr:row>
      <xdr:rowOff>395941</xdr:rowOff>
    </xdr:from>
    <xdr:to>
      <xdr:col>2</xdr:col>
      <xdr:colOff>370354</xdr:colOff>
      <xdr:row>2</xdr:row>
      <xdr:rowOff>64379</xdr:rowOff>
    </xdr:to>
    <xdr:pic>
      <xdr:nvPicPr>
        <xdr:cNvPr id="3" name="グラフィックス 2">
          <a:extLst>
            <a:ext uri="{FF2B5EF4-FFF2-40B4-BE49-F238E27FC236}">
              <a16:creationId xmlns:a16="http://schemas.microsoft.com/office/drawing/2014/main" id="{21AF0870-8FB6-44C6-9DFD-045BA6E8A30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506397" y="395941"/>
          <a:ext cx="2272661" cy="38991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D2B52-D440-41DD-845A-48E865799E57}">
  <sheetPr>
    <pageSetUpPr fitToPage="1"/>
  </sheetPr>
  <dimension ref="A1:AD95"/>
  <sheetViews>
    <sheetView showGridLines="0" tabSelected="1" topLeftCell="A38" zoomScale="85" zoomScaleNormal="85" workbookViewId="0">
      <selection activeCell="B45" sqref="B45:G45"/>
    </sheetView>
  </sheetViews>
  <sheetFormatPr defaultColWidth="8.25" defaultRowHeight="20.25" customHeight="1" x14ac:dyDescent="0.55000000000000004"/>
  <cols>
    <col min="1" max="1" width="16.9140625" style="2" customWidth="1"/>
    <col min="2" max="2" width="14.58203125" style="2" customWidth="1"/>
    <col min="3" max="4" width="20.58203125" style="2" customWidth="1"/>
    <col min="5" max="5" width="14.58203125" style="2" customWidth="1"/>
    <col min="6" max="7" width="20.58203125" style="2" customWidth="1"/>
    <col min="8" max="8" width="8.25" style="2" customWidth="1"/>
    <col min="9" max="12" width="8.6640625" style="2" customWidth="1"/>
    <col min="13" max="13" width="8.6640625" style="2" hidden="1" customWidth="1"/>
    <col min="14" max="14" width="3.25" style="22" hidden="1" customWidth="1"/>
    <col min="15" max="15" width="6.08203125" style="22" hidden="1" customWidth="1"/>
    <col min="16" max="19" width="3.75" style="22" hidden="1" customWidth="1"/>
    <col min="20" max="20" width="2.6640625" style="22" hidden="1" customWidth="1"/>
    <col min="21" max="24" width="3.75" style="22" hidden="1" customWidth="1"/>
    <col min="25" max="25" width="20.75" style="22" hidden="1" customWidth="1"/>
    <col min="26" max="26" width="5.08203125" style="22" hidden="1" customWidth="1"/>
    <col min="27" max="27" width="22.5" style="22" hidden="1" customWidth="1"/>
    <col min="28" max="28" width="9" style="22" hidden="1" customWidth="1"/>
    <col min="29" max="29" width="16.58203125" style="22" hidden="1" customWidth="1"/>
    <col min="30" max="256" width="8.25" style="2"/>
    <col min="257" max="257" width="16.9140625" style="2" customWidth="1"/>
    <col min="258" max="258" width="11.08203125" style="2" customWidth="1"/>
    <col min="259" max="260" width="18.9140625" style="2" customWidth="1"/>
    <col min="261" max="261" width="17" style="2" customWidth="1"/>
    <col min="262" max="263" width="18.9140625" style="2" customWidth="1"/>
    <col min="264" max="512" width="8.25" style="2"/>
    <col min="513" max="513" width="16.9140625" style="2" customWidth="1"/>
    <col min="514" max="514" width="11.08203125" style="2" customWidth="1"/>
    <col min="515" max="516" width="18.9140625" style="2" customWidth="1"/>
    <col min="517" max="517" width="17" style="2" customWidth="1"/>
    <col min="518" max="519" width="18.9140625" style="2" customWidth="1"/>
    <col min="520" max="768" width="8.25" style="2"/>
    <col min="769" max="769" width="16.9140625" style="2" customWidth="1"/>
    <col min="770" max="770" width="11.08203125" style="2" customWidth="1"/>
    <col min="771" max="772" width="18.9140625" style="2" customWidth="1"/>
    <col min="773" max="773" width="17" style="2" customWidth="1"/>
    <col min="774" max="775" width="18.9140625" style="2" customWidth="1"/>
    <col min="776" max="1024" width="8.25" style="2"/>
    <col min="1025" max="1025" width="16.9140625" style="2" customWidth="1"/>
    <col min="1026" max="1026" width="11.08203125" style="2" customWidth="1"/>
    <col min="1027" max="1028" width="18.9140625" style="2" customWidth="1"/>
    <col min="1029" max="1029" width="17" style="2" customWidth="1"/>
    <col min="1030" max="1031" width="18.9140625" style="2" customWidth="1"/>
    <col min="1032" max="1280" width="8.25" style="2"/>
    <col min="1281" max="1281" width="16.9140625" style="2" customWidth="1"/>
    <col min="1282" max="1282" width="11.08203125" style="2" customWidth="1"/>
    <col min="1283" max="1284" width="18.9140625" style="2" customWidth="1"/>
    <col min="1285" max="1285" width="17" style="2" customWidth="1"/>
    <col min="1286" max="1287" width="18.9140625" style="2" customWidth="1"/>
    <col min="1288" max="1536" width="8.25" style="2"/>
    <col min="1537" max="1537" width="16.9140625" style="2" customWidth="1"/>
    <col min="1538" max="1538" width="11.08203125" style="2" customWidth="1"/>
    <col min="1539" max="1540" width="18.9140625" style="2" customWidth="1"/>
    <col min="1541" max="1541" width="17" style="2" customWidth="1"/>
    <col min="1542" max="1543" width="18.9140625" style="2" customWidth="1"/>
    <col min="1544" max="1792" width="8.25" style="2"/>
    <col min="1793" max="1793" width="16.9140625" style="2" customWidth="1"/>
    <col min="1794" max="1794" width="11.08203125" style="2" customWidth="1"/>
    <col min="1795" max="1796" width="18.9140625" style="2" customWidth="1"/>
    <col min="1797" max="1797" width="17" style="2" customWidth="1"/>
    <col min="1798" max="1799" width="18.9140625" style="2" customWidth="1"/>
    <col min="1800" max="2048" width="8.25" style="2"/>
    <col min="2049" max="2049" width="16.9140625" style="2" customWidth="1"/>
    <col min="2050" max="2050" width="11.08203125" style="2" customWidth="1"/>
    <col min="2051" max="2052" width="18.9140625" style="2" customWidth="1"/>
    <col min="2053" max="2053" width="17" style="2" customWidth="1"/>
    <col min="2054" max="2055" width="18.9140625" style="2" customWidth="1"/>
    <col min="2056" max="2304" width="8.25" style="2"/>
    <col min="2305" max="2305" width="16.9140625" style="2" customWidth="1"/>
    <col min="2306" max="2306" width="11.08203125" style="2" customWidth="1"/>
    <col min="2307" max="2308" width="18.9140625" style="2" customWidth="1"/>
    <col min="2309" max="2309" width="17" style="2" customWidth="1"/>
    <col min="2310" max="2311" width="18.9140625" style="2" customWidth="1"/>
    <col min="2312" max="2560" width="8.25" style="2"/>
    <col min="2561" max="2561" width="16.9140625" style="2" customWidth="1"/>
    <col min="2562" max="2562" width="11.08203125" style="2" customWidth="1"/>
    <col min="2563" max="2564" width="18.9140625" style="2" customWidth="1"/>
    <col min="2565" max="2565" width="17" style="2" customWidth="1"/>
    <col min="2566" max="2567" width="18.9140625" style="2" customWidth="1"/>
    <col min="2568" max="2816" width="8.25" style="2"/>
    <col min="2817" max="2817" width="16.9140625" style="2" customWidth="1"/>
    <col min="2818" max="2818" width="11.08203125" style="2" customWidth="1"/>
    <col min="2819" max="2820" width="18.9140625" style="2" customWidth="1"/>
    <col min="2821" max="2821" width="17" style="2" customWidth="1"/>
    <col min="2822" max="2823" width="18.9140625" style="2" customWidth="1"/>
    <col min="2824" max="3072" width="8.25" style="2"/>
    <col min="3073" max="3073" width="16.9140625" style="2" customWidth="1"/>
    <col min="3074" max="3074" width="11.08203125" style="2" customWidth="1"/>
    <col min="3075" max="3076" width="18.9140625" style="2" customWidth="1"/>
    <col min="3077" max="3077" width="17" style="2" customWidth="1"/>
    <col min="3078" max="3079" width="18.9140625" style="2" customWidth="1"/>
    <col min="3080" max="3328" width="8.25" style="2"/>
    <col min="3329" max="3329" width="16.9140625" style="2" customWidth="1"/>
    <col min="3330" max="3330" width="11.08203125" style="2" customWidth="1"/>
    <col min="3331" max="3332" width="18.9140625" style="2" customWidth="1"/>
    <col min="3333" max="3333" width="17" style="2" customWidth="1"/>
    <col min="3334" max="3335" width="18.9140625" style="2" customWidth="1"/>
    <col min="3336" max="3584" width="8.25" style="2"/>
    <col min="3585" max="3585" width="16.9140625" style="2" customWidth="1"/>
    <col min="3586" max="3586" width="11.08203125" style="2" customWidth="1"/>
    <col min="3587" max="3588" width="18.9140625" style="2" customWidth="1"/>
    <col min="3589" max="3589" width="17" style="2" customWidth="1"/>
    <col min="3590" max="3591" width="18.9140625" style="2" customWidth="1"/>
    <col min="3592" max="3840" width="8.25" style="2"/>
    <col min="3841" max="3841" width="16.9140625" style="2" customWidth="1"/>
    <col min="3842" max="3842" width="11.08203125" style="2" customWidth="1"/>
    <col min="3843" max="3844" width="18.9140625" style="2" customWidth="1"/>
    <col min="3845" max="3845" width="17" style="2" customWidth="1"/>
    <col min="3846" max="3847" width="18.9140625" style="2" customWidth="1"/>
    <col min="3848" max="4096" width="8.25" style="2"/>
    <col min="4097" max="4097" width="16.9140625" style="2" customWidth="1"/>
    <col min="4098" max="4098" width="11.08203125" style="2" customWidth="1"/>
    <col min="4099" max="4100" width="18.9140625" style="2" customWidth="1"/>
    <col min="4101" max="4101" width="17" style="2" customWidth="1"/>
    <col min="4102" max="4103" width="18.9140625" style="2" customWidth="1"/>
    <col min="4104" max="4352" width="8.25" style="2"/>
    <col min="4353" max="4353" width="16.9140625" style="2" customWidth="1"/>
    <col min="4354" max="4354" width="11.08203125" style="2" customWidth="1"/>
    <col min="4355" max="4356" width="18.9140625" style="2" customWidth="1"/>
    <col min="4357" max="4357" width="17" style="2" customWidth="1"/>
    <col min="4358" max="4359" width="18.9140625" style="2" customWidth="1"/>
    <col min="4360" max="4608" width="8.25" style="2"/>
    <col min="4609" max="4609" width="16.9140625" style="2" customWidth="1"/>
    <col min="4610" max="4610" width="11.08203125" style="2" customWidth="1"/>
    <col min="4611" max="4612" width="18.9140625" style="2" customWidth="1"/>
    <col min="4613" max="4613" width="17" style="2" customWidth="1"/>
    <col min="4614" max="4615" width="18.9140625" style="2" customWidth="1"/>
    <col min="4616" max="4864" width="8.25" style="2"/>
    <col min="4865" max="4865" width="16.9140625" style="2" customWidth="1"/>
    <col min="4866" max="4866" width="11.08203125" style="2" customWidth="1"/>
    <col min="4867" max="4868" width="18.9140625" style="2" customWidth="1"/>
    <col min="4869" max="4869" width="17" style="2" customWidth="1"/>
    <col min="4870" max="4871" width="18.9140625" style="2" customWidth="1"/>
    <col min="4872" max="5120" width="8.25" style="2"/>
    <col min="5121" max="5121" width="16.9140625" style="2" customWidth="1"/>
    <col min="5122" max="5122" width="11.08203125" style="2" customWidth="1"/>
    <col min="5123" max="5124" width="18.9140625" style="2" customWidth="1"/>
    <col min="5125" max="5125" width="17" style="2" customWidth="1"/>
    <col min="5126" max="5127" width="18.9140625" style="2" customWidth="1"/>
    <col min="5128" max="5376" width="8.25" style="2"/>
    <col min="5377" max="5377" width="16.9140625" style="2" customWidth="1"/>
    <col min="5378" max="5378" width="11.08203125" style="2" customWidth="1"/>
    <col min="5379" max="5380" width="18.9140625" style="2" customWidth="1"/>
    <col min="5381" max="5381" width="17" style="2" customWidth="1"/>
    <col min="5382" max="5383" width="18.9140625" style="2" customWidth="1"/>
    <col min="5384" max="5632" width="8.25" style="2"/>
    <col min="5633" max="5633" width="16.9140625" style="2" customWidth="1"/>
    <col min="5634" max="5634" width="11.08203125" style="2" customWidth="1"/>
    <col min="5635" max="5636" width="18.9140625" style="2" customWidth="1"/>
    <col min="5637" max="5637" width="17" style="2" customWidth="1"/>
    <col min="5638" max="5639" width="18.9140625" style="2" customWidth="1"/>
    <col min="5640" max="5888" width="8.25" style="2"/>
    <col min="5889" max="5889" width="16.9140625" style="2" customWidth="1"/>
    <col min="5890" max="5890" width="11.08203125" style="2" customWidth="1"/>
    <col min="5891" max="5892" width="18.9140625" style="2" customWidth="1"/>
    <col min="5893" max="5893" width="17" style="2" customWidth="1"/>
    <col min="5894" max="5895" width="18.9140625" style="2" customWidth="1"/>
    <col min="5896" max="6144" width="8.25" style="2"/>
    <col min="6145" max="6145" width="16.9140625" style="2" customWidth="1"/>
    <col min="6146" max="6146" width="11.08203125" style="2" customWidth="1"/>
    <col min="6147" max="6148" width="18.9140625" style="2" customWidth="1"/>
    <col min="6149" max="6149" width="17" style="2" customWidth="1"/>
    <col min="6150" max="6151" width="18.9140625" style="2" customWidth="1"/>
    <col min="6152" max="6400" width="8.25" style="2"/>
    <col min="6401" max="6401" width="16.9140625" style="2" customWidth="1"/>
    <col min="6402" max="6402" width="11.08203125" style="2" customWidth="1"/>
    <col min="6403" max="6404" width="18.9140625" style="2" customWidth="1"/>
    <col min="6405" max="6405" width="17" style="2" customWidth="1"/>
    <col min="6406" max="6407" width="18.9140625" style="2" customWidth="1"/>
    <col min="6408" max="6656" width="8.25" style="2"/>
    <col min="6657" max="6657" width="16.9140625" style="2" customWidth="1"/>
    <col min="6658" max="6658" width="11.08203125" style="2" customWidth="1"/>
    <col min="6659" max="6660" width="18.9140625" style="2" customWidth="1"/>
    <col min="6661" max="6661" width="17" style="2" customWidth="1"/>
    <col min="6662" max="6663" width="18.9140625" style="2" customWidth="1"/>
    <col min="6664" max="6912" width="8.25" style="2"/>
    <col min="6913" max="6913" width="16.9140625" style="2" customWidth="1"/>
    <col min="6914" max="6914" width="11.08203125" style="2" customWidth="1"/>
    <col min="6915" max="6916" width="18.9140625" style="2" customWidth="1"/>
    <col min="6917" max="6917" width="17" style="2" customWidth="1"/>
    <col min="6918" max="6919" width="18.9140625" style="2" customWidth="1"/>
    <col min="6920" max="7168" width="8.25" style="2"/>
    <col min="7169" max="7169" width="16.9140625" style="2" customWidth="1"/>
    <col min="7170" max="7170" width="11.08203125" style="2" customWidth="1"/>
    <col min="7171" max="7172" width="18.9140625" style="2" customWidth="1"/>
    <col min="7173" max="7173" width="17" style="2" customWidth="1"/>
    <col min="7174" max="7175" width="18.9140625" style="2" customWidth="1"/>
    <col min="7176" max="7424" width="8.25" style="2"/>
    <col min="7425" max="7425" width="16.9140625" style="2" customWidth="1"/>
    <col min="7426" max="7426" width="11.08203125" style="2" customWidth="1"/>
    <col min="7427" max="7428" width="18.9140625" style="2" customWidth="1"/>
    <col min="7429" max="7429" width="17" style="2" customWidth="1"/>
    <col min="7430" max="7431" width="18.9140625" style="2" customWidth="1"/>
    <col min="7432" max="7680" width="8.25" style="2"/>
    <col min="7681" max="7681" width="16.9140625" style="2" customWidth="1"/>
    <col min="7682" max="7682" width="11.08203125" style="2" customWidth="1"/>
    <col min="7683" max="7684" width="18.9140625" style="2" customWidth="1"/>
    <col min="7685" max="7685" width="17" style="2" customWidth="1"/>
    <col min="7686" max="7687" width="18.9140625" style="2" customWidth="1"/>
    <col min="7688" max="7936" width="8.25" style="2"/>
    <col min="7937" max="7937" width="16.9140625" style="2" customWidth="1"/>
    <col min="7938" max="7938" width="11.08203125" style="2" customWidth="1"/>
    <col min="7939" max="7940" width="18.9140625" style="2" customWidth="1"/>
    <col min="7941" max="7941" width="17" style="2" customWidth="1"/>
    <col min="7942" max="7943" width="18.9140625" style="2" customWidth="1"/>
    <col min="7944" max="8192" width="8.25" style="2"/>
    <col min="8193" max="8193" width="16.9140625" style="2" customWidth="1"/>
    <col min="8194" max="8194" width="11.08203125" style="2" customWidth="1"/>
    <col min="8195" max="8196" width="18.9140625" style="2" customWidth="1"/>
    <col min="8197" max="8197" width="17" style="2" customWidth="1"/>
    <col min="8198" max="8199" width="18.9140625" style="2" customWidth="1"/>
    <col min="8200" max="8448" width="8.25" style="2"/>
    <col min="8449" max="8449" width="16.9140625" style="2" customWidth="1"/>
    <col min="8450" max="8450" width="11.08203125" style="2" customWidth="1"/>
    <col min="8451" max="8452" width="18.9140625" style="2" customWidth="1"/>
    <col min="8453" max="8453" width="17" style="2" customWidth="1"/>
    <col min="8454" max="8455" width="18.9140625" style="2" customWidth="1"/>
    <col min="8456" max="8704" width="8.25" style="2"/>
    <col min="8705" max="8705" width="16.9140625" style="2" customWidth="1"/>
    <col min="8706" max="8706" width="11.08203125" style="2" customWidth="1"/>
    <col min="8707" max="8708" width="18.9140625" style="2" customWidth="1"/>
    <col min="8709" max="8709" width="17" style="2" customWidth="1"/>
    <col min="8710" max="8711" width="18.9140625" style="2" customWidth="1"/>
    <col min="8712" max="8960" width="8.25" style="2"/>
    <col min="8961" max="8961" width="16.9140625" style="2" customWidth="1"/>
    <col min="8962" max="8962" width="11.08203125" style="2" customWidth="1"/>
    <col min="8963" max="8964" width="18.9140625" style="2" customWidth="1"/>
    <col min="8965" max="8965" width="17" style="2" customWidth="1"/>
    <col min="8966" max="8967" width="18.9140625" style="2" customWidth="1"/>
    <col min="8968" max="9216" width="8.25" style="2"/>
    <col min="9217" max="9217" width="16.9140625" style="2" customWidth="1"/>
    <col min="9218" max="9218" width="11.08203125" style="2" customWidth="1"/>
    <col min="9219" max="9220" width="18.9140625" style="2" customWidth="1"/>
    <col min="9221" max="9221" width="17" style="2" customWidth="1"/>
    <col min="9222" max="9223" width="18.9140625" style="2" customWidth="1"/>
    <col min="9224" max="9472" width="8.25" style="2"/>
    <col min="9473" max="9473" width="16.9140625" style="2" customWidth="1"/>
    <col min="9474" max="9474" width="11.08203125" style="2" customWidth="1"/>
    <col min="9475" max="9476" width="18.9140625" style="2" customWidth="1"/>
    <col min="9477" max="9477" width="17" style="2" customWidth="1"/>
    <col min="9478" max="9479" width="18.9140625" style="2" customWidth="1"/>
    <col min="9480" max="9728" width="8.25" style="2"/>
    <col min="9729" max="9729" width="16.9140625" style="2" customWidth="1"/>
    <col min="9730" max="9730" width="11.08203125" style="2" customWidth="1"/>
    <col min="9731" max="9732" width="18.9140625" style="2" customWidth="1"/>
    <col min="9733" max="9733" width="17" style="2" customWidth="1"/>
    <col min="9734" max="9735" width="18.9140625" style="2" customWidth="1"/>
    <col min="9736" max="9984" width="8.25" style="2"/>
    <col min="9985" max="9985" width="16.9140625" style="2" customWidth="1"/>
    <col min="9986" max="9986" width="11.08203125" style="2" customWidth="1"/>
    <col min="9987" max="9988" width="18.9140625" style="2" customWidth="1"/>
    <col min="9989" max="9989" width="17" style="2" customWidth="1"/>
    <col min="9990" max="9991" width="18.9140625" style="2" customWidth="1"/>
    <col min="9992" max="10240" width="8.25" style="2"/>
    <col min="10241" max="10241" width="16.9140625" style="2" customWidth="1"/>
    <col min="10242" max="10242" width="11.08203125" style="2" customWidth="1"/>
    <col min="10243" max="10244" width="18.9140625" style="2" customWidth="1"/>
    <col min="10245" max="10245" width="17" style="2" customWidth="1"/>
    <col min="10246" max="10247" width="18.9140625" style="2" customWidth="1"/>
    <col min="10248" max="10496" width="8.25" style="2"/>
    <col min="10497" max="10497" width="16.9140625" style="2" customWidth="1"/>
    <col min="10498" max="10498" width="11.08203125" style="2" customWidth="1"/>
    <col min="10499" max="10500" width="18.9140625" style="2" customWidth="1"/>
    <col min="10501" max="10501" width="17" style="2" customWidth="1"/>
    <col min="10502" max="10503" width="18.9140625" style="2" customWidth="1"/>
    <col min="10504" max="10752" width="8.25" style="2"/>
    <col min="10753" max="10753" width="16.9140625" style="2" customWidth="1"/>
    <col min="10754" max="10754" width="11.08203125" style="2" customWidth="1"/>
    <col min="10755" max="10756" width="18.9140625" style="2" customWidth="1"/>
    <col min="10757" max="10757" width="17" style="2" customWidth="1"/>
    <col min="10758" max="10759" width="18.9140625" style="2" customWidth="1"/>
    <col min="10760" max="11008" width="8.25" style="2"/>
    <col min="11009" max="11009" width="16.9140625" style="2" customWidth="1"/>
    <col min="11010" max="11010" width="11.08203125" style="2" customWidth="1"/>
    <col min="11011" max="11012" width="18.9140625" style="2" customWidth="1"/>
    <col min="11013" max="11013" width="17" style="2" customWidth="1"/>
    <col min="11014" max="11015" width="18.9140625" style="2" customWidth="1"/>
    <col min="11016" max="11264" width="8.25" style="2"/>
    <col min="11265" max="11265" width="16.9140625" style="2" customWidth="1"/>
    <col min="11266" max="11266" width="11.08203125" style="2" customWidth="1"/>
    <col min="11267" max="11268" width="18.9140625" style="2" customWidth="1"/>
    <col min="11269" max="11269" width="17" style="2" customWidth="1"/>
    <col min="11270" max="11271" width="18.9140625" style="2" customWidth="1"/>
    <col min="11272" max="11520" width="8.25" style="2"/>
    <col min="11521" max="11521" width="16.9140625" style="2" customWidth="1"/>
    <col min="11522" max="11522" width="11.08203125" style="2" customWidth="1"/>
    <col min="11523" max="11524" width="18.9140625" style="2" customWidth="1"/>
    <col min="11525" max="11525" width="17" style="2" customWidth="1"/>
    <col min="11526" max="11527" width="18.9140625" style="2" customWidth="1"/>
    <col min="11528" max="11776" width="8.25" style="2"/>
    <col min="11777" max="11777" width="16.9140625" style="2" customWidth="1"/>
    <col min="11778" max="11778" width="11.08203125" style="2" customWidth="1"/>
    <col min="11779" max="11780" width="18.9140625" style="2" customWidth="1"/>
    <col min="11781" max="11781" width="17" style="2" customWidth="1"/>
    <col min="11782" max="11783" width="18.9140625" style="2" customWidth="1"/>
    <col min="11784" max="12032" width="8.25" style="2"/>
    <col min="12033" max="12033" width="16.9140625" style="2" customWidth="1"/>
    <col min="12034" max="12034" width="11.08203125" style="2" customWidth="1"/>
    <col min="12035" max="12036" width="18.9140625" style="2" customWidth="1"/>
    <col min="12037" max="12037" width="17" style="2" customWidth="1"/>
    <col min="12038" max="12039" width="18.9140625" style="2" customWidth="1"/>
    <col min="12040" max="12288" width="8.25" style="2"/>
    <col min="12289" max="12289" width="16.9140625" style="2" customWidth="1"/>
    <col min="12290" max="12290" width="11.08203125" style="2" customWidth="1"/>
    <col min="12291" max="12292" width="18.9140625" style="2" customWidth="1"/>
    <col min="12293" max="12293" width="17" style="2" customWidth="1"/>
    <col min="12294" max="12295" width="18.9140625" style="2" customWidth="1"/>
    <col min="12296" max="12544" width="8.25" style="2"/>
    <col min="12545" max="12545" width="16.9140625" style="2" customWidth="1"/>
    <col min="12546" max="12546" width="11.08203125" style="2" customWidth="1"/>
    <col min="12547" max="12548" width="18.9140625" style="2" customWidth="1"/>
    <col min="12549" max="12549" width="17" style="2" customWidth="1"/>
    <col min="12550" max="12551" width="18.9140625" style="2" customWidth="1"/>
    <col min="12552" max="12800" width="8.25" style="2"/>
    <col min="12801" max="12801" width="16.9140625" style="2" customWidth="1"/>
    <col min="12802" max="12802" width="11.08203125" style="2" customWidth="1"/>
    <col min="12803" max="12804" width="18.9140625" style="2" customWidth="1"/>
    <col min="12805" max="12805" width="17" style="2" customWidth="1"/>
    <col min="12806" max="12807" width="18.9140625" style="2" customWidth="1"/>
    <col min="12808" max="13056" width="8.25" style="2"/>
    <col min="13057" max="13057" width="16.9140625" style="2" customWidth="1"/>
    <col min="13058" max="13058" width="11.08203125" style="2" customWidth="1"/>
    <col min="13059" max="13060" width="18.9140625" style="2" customWidth="1"/>
    <col min="13061" max="13061" width="17" style="2" customWidth="1"/>
    <col min="13062" max="13063" width="18.9140625" style="2" customWidth="1"/>
    <col min="13064" max="13312" width="8.25" style="2"/>
    <col min="13313" max="13313" width="16.9140625" style="2" customWidth="1"/>
    <col min="13314" max="13314" width="11.08203125" style="2" customWidth="1"/>
    <col min="13315" max="13316" width="18.9140625" style="2" customWidth="1"/>
    <col min="13317" max="13317" width="17" style="2" customWidth="1"/>
    <col min="13318" max="13319" width="18.9140625" style="2" customWidth="1"/>
    <col min="13320" max="13568" width="8.25" style="2"/>
    <col min="13569" max="13569" width="16.9140625" style="2" customWidth="1"/>
    <col min="13570" max="13570" width="11.08203125" style="2" customWidth="1"/>
    <col min="13571" max="13572" width="18.9140625" style="2" customWidth="1"/>
    <col min="13573" max="13573" width="17" style="2" customWidth="1"/>
    <col min="13574" max="13575" width="18.9140625" style="2" customWidth="1"/>
    <col min="13576" max="13824" width="8.25" style="2"/>
    <col min="13825" max="13825" width="16.9140625" style="2" customWidth="1"/>
    <col min="13826" max="13826" width="11.08203125" style="2" customWidth="1"/>
    <col min="13827" max="13828" width="18.9140625" style="2" customWidth="1"/>
    <col min="13829" max="13829" width="17" style="2" customWidth="1"/>
    <col min="13830" max="13831" width="18.9140625" style="2" customWidth="1"/>
    <col min="13832" max="14080" width="8.25" style="2"/>
    <col min="14081" max="14081" width="16.9140625" style="2" customWidth="1"/>
    <col min="14082" max="14082" width="11.08203125" style="2" customWidth="1"/>
    <col min="14083" max="14084" width="18.9140625" style="2" customWidth="1"/>
    <col min="14085" max="14085" width="17" style="2" customWidth="1"/>
    <col min="14086" max="14087" width="18.9140625" style="2" customWidth="1"/>
    <col min="14088" max="14336" width="8.25" style="2"/>
    <col min="14337" max="14337" width="16.9140625" style="2" customWidth="1"/>
    <col min="14338" max="14338" width="11.08203125" style="2" customWidth="1"/>
    <col min="14339" max="14340" width="18.9140625" style="2" customWidth="1"/>
    <col min="14341" max="14341" width="17" style="2" customWidth="1"/>
    <col min="14342" max="14343" width="18.9140625" style="2" customWidth="1"/>
    <col min="14344" max="14592" width="8.25" style="2"/>
    <col min="14593" max="14593" width="16.9140625" style="2" customWidth="1"/>
    <col min="14594" max="14594" width="11.08203125" style="2" customWidth="1"/>
    <col min="14595" max="14596" width="18.9140625" style="2" customWidth="1"/>
    <col min="14597" max="14597" width="17" style="2" customWidth="1"/>
    <col min="14598" max="14599" width="18.9140625" style="2" customWidth="1"/>
    <col min="14600" max="14848" width="8.25" style="2"/>
    <col min="14849" max="14849" width="16.9140625" style="2" customWidth="1"/>
    <col min="14850" max="14850" width="11.08203125" style="2" customWidth="1"/>
    <col min="14851" max="14852" width="18.9140625" style="2" customWidth="1"/>
    <col min="14853" max="14853" width="17" style="2" customWidth="1"/>
    <col min="14854" max="14855" width="18.9140625" style="2" customWidth="1"/>
    <col min="14856" max="15104" width="8.25" style="2"/>
    <col min="15105" max="15105" width="16.9140625" style="2" customWidth="1"/>
    <col min="15106" max="15106" width="11.08203125" style="2" customWidth="1"/>
    <col min="15107" max="15108" width="18.9140625" style="2" customWidth="1"/>
    <col min="15109" max="15109" width="17" style="2" customWidth="1"/>
    <col min="15110" max="15111" width="18.9140625" style="2" customWidth="1"/>
    <col min="15112" max="15360" width="8.25" style="2"/>
    <col min="15361" max="15361" width="16.9140625" style="2" customWidth="1"/>
    <col min="15362" max="15362" width="11.08203125" style="2" customWidth="1"/>
    <col min="15363" max="15364" width="18.9140625" style="2" customWidth="1"/>
    <col min="15365" max="15365" width="17" style="2" customWidth="1"/>
    <col min="15366" max="15367" width="18.9140625" style="2" customWidth="1"/>
    <col min="15368" max="15616" width="8.25" style="2"/>
    <col min="15617" max="15617" width="16.9140625" style="2" customWidth="1"/>
    <col min="15618" max="15618" width="11.08203125" style="2" customWidth="1"/>
    <col min="15619" max="15620" width="18.9140625" style="2" customWidth="1"/>
    <col min="15621" max="15621" width="17" style="2" customWidth="1"/>
    <col min="15622" max="15623" width="18.9140625" style="2" customWidth="1"/>
    <col min="15624" max="15872" width="8.25" style="2"/>
    <col min="15873" max="15873" width="16.9140625" style="2" customWidth="1"/>
    <col min="15874" max="15874" width="11.08203125" style="2" customWidth="1"/>
    <col min="15875" max="15876" width="18.9140625" style="2" customWidth="1"/>
    <col min="15877" max="15877" width="17" style="2" customWidth="1"/>
    <col min="15878" max="15879" width="18.9140625" style="2" customWidth="1"/>
    <col min="15880" max="16128" width="8.25" style="2"/>
    <col min="16129" max="16129" width="16.9140625" style="2" customWidth="1"/>
    <col min="16130" max="16130" width="11.08203125" style="2" customWidth="1"/>
    <col min="16131" max="16132" width="18.9140625" style="2" customWidth="1"/>
    <col min="16133" max="16133" width="17" style="2" customWidth="1"/>
    <col min="16134" max="16135" width="18.9140625" style="2" customWidth="1"/>
    <col min="16136" max="16384" width="8.25" style="2"/>
  </cols>
  <sheetData>
    <row r="1" spans="1:29" ht="40" customHeight="1" x14ac:dyDescent="0.55000000000000004">
      <c r="A1" s="231" t="s">
        <v>0</v>
      </c>
      <c r="B1" s="232"/>
      <c r="C1" s="232"/>
      <c r="D1" s="232"/>
      <c r="E1" s="232"/>
      <c r="F1" s="232"/>
      <c r="G1" s="232"/>
    </row>
    <row r="2" spans="1:29" ht="17" customHeight="1" thickBot="1" x14ac:dyDescent="0.6">
      <c r="A2" s="3"/>
      <c r="B2" s="3"/>
      <c r="C2" s="3"/>
      <c r="D2" s="3"/>
      <c r="E2" s="3"/>
      <c r="F2" s="3"/>
      <c r="G2" s="3"/>
    </row>
    <row r="3" spans="1:29" ht="25" customHeight="1" thickBot="1" x14ac:dyDescent="0.6">
      <c r="D3" s="4" t="s">
        <v>1</v>
      </c>
      <c r="E3" s="51" t="s">
        <v>24</v>
      </c>
      <c r="F3" s="39" t="s">
        <v>25</v>
      </c>
      <c r="G3" s="40" t="s">
        <v>26</v>
      </c>
      <c r="N3" s="23"/>
    </row>
    <row r="4" spans="1:29" ht="30" customHeight="1" x14ac:dyDescent="0.55000000000000004">
      <c r="A4" s="165" t="s">
        <v>2</v>
      </c>
      <c r="B4" s="5" t="s">
        <v>3</v>
      </c>
      <c r="C4" s="233"/>
      <c r="D4" s="234"/>
      <c r="E4" s="5" t="s">
        <v>4</v>
      </c>
      <c r="F4" s="233"/>
      <c r="G4" s="235"/>
    </row>
    <row r="5" spans="1:29" ht="30" customHeight="1" x14ac:dyDescent="0.55000000000000004">
      <c r="A5" s="166"/>
      <c r="B5" s="6" t="s">
        <v>5</v>
      </c>
      <c r="C5" s="223"/>
      <c r="D5" s="224"/>
      <c r="E5" s="6" t="s">
        <v>20</v>
      </c>
      <c r="F5" s="223"/>
      <c r="G5" s="225"/>
    </row>
    <row r="6" spans="1:29" ht="30" customHeight="1" thickBot="1" x14ac:dyDescent="0.6">
      <c r="A6" s="167"/>
      <c r="B6" s="7" t="s">
        <v>6</v>
      </c>
      <c r="C6" s="236"/>
      <c r="D6" s="237"/>
      <c r="E6" s="7" t="s">
        <v>19</v>
      </c>
      <c r="F6" s="238"/>
      <c r="G6" s="239"/>
    </row>
    <row r="7" spans="1:29" ht="8" customHeight="1" x14ac:dyDescent="0.55000000000000004">
      <c r="N7" s="73"/>
      <c r="O7" s="74" t="s">
        <v>24</v>
      </c>
      <c r="P7" s="74" t="s">
        <v>25</v>
      </c>
      <c r="Q7" s="74" t="s">
        <v>26</v>
      </c>
      <c r="R7" s="74" t="s">
        <v>27</v>
      </c>
      <c r="S7" s="74" t="s">
        <v>28</v>
      </c>
      <c r="U7" s="77" t="s">
        <v>71</v>
      </c>
      <c r="V7" s="77" t="s">
        <v>71</v>
      </c>
      <c r="W7" s="77" t="s">
        <v>29</v>
      </c>
      <c r="X7" s="77" t="s">
        <v>51</v>
      </c>
      <c r="AA7" s="99">
        <v>1</v>
      </c>
      <c r="AC7" s="75" t="s">
        <v>30</v>
      </c>
    </row>
    <row r="8" spans="1:29" ht="2" customHeight="1" thickBot="1" x14ac:dyDescent="0.6">
      <c r="N8" s="73" t="s">
        <v>31</v>
      </c>
      <c r="O8" s="73">
        <v>2025</v>
      </c>
      <c r="P8" s="73">
        <v>1</v>
      </c>
      <c r="Q8" s="73">
        <v>1</v>
      </c>
      <c r="R8" s="73">
        <v>0</v>
      </c>
      <c r="S8" s="73">
        <v>0</v>
      </c>
      <c r="T8" s="76" t="s">
        <v>32</v>
      </c>
      <c r="U8" s="75">
        <v>5</v>
      </c>
      <c r="V8" s="75">
        <v>0</v>
      </c>
      <c r="W8" s="75">
        <v>1</v>
      </c>
      <c r="X8" s="75">
        <v>0</v>
      </c>
      <c r="Y8" s="75" t="s">
        <v>33</v>
      </c>
      <c r="Z8" s="1"/>
      <c r="AA8" s="99">
        <v>0.5</v>
      </c>
      <c r="AC8" s="75" t="s">
        <v>34</v>
      </c>
    </row>
    <row r="9" spans="1:29" ht="31" customHeight="1" x14ac:dyDescent="0.55000000000000004">
      <c r="A9" s="226" t="s">
        <v>7</v>
      </c>
      <c r="B9" s="228" t="s">
        <v>52</v>
      </c>
      <c r="C9" s="229"/>
      <c r="D9" s="229"/>
      <c r="E9" s="230"/>
      <c r="F9" s="13" t="s">
        <v>8</v>
      </c>
      <c r="G9" s="38" t="s">
        <v>9</v>
      </c>
      <c r="N9" s="73" t="s">
        <v>35</v>
      </c>
      <c r="O9" s="73">
        <v>2026</v>
      </c>
      <c r="P9" s="73">
        <v>2</v>
      </c>
      <c r="Q9" s="73">
        <v>2</v>
      </c>
      <c r="R9" s="73">
        <v>1</v>
      </c>
      <c r="S9" s="73">
        <v>5</v>
      </c>
      <c r="T9" s="76" t="s">
        <v>36</v>
      </c>
      <c r="U9" s="75">
        <v>6</v>
      </c>
      <c r="V9" s="75">
        <v>1</v>
      </c>
      <c r="W9" s="75">
        <v>2</v>
      </c>
      <c r="X9" s="75">
        <v>1</v>
      </c>
      <c r="Y9" s="75" t="s">
        <v>37</v>
      </c>
      <c r="Z9" s="1"/>
      <c r="AA9" s="99">
        <v>0</v>
      </c>
      <c r="AC9" s="75" t="s">
        <v>38</v>
      </c>
    </row>
    <row r="10" spans="1:29" ht="30" customHeight="1" x14ac:dyDescent="0.55000000000000004">
      <c r="A10" s="227"/>
      <c r="B10" s="72" t="s">
        <v>92</v>
      </c>
      <c r="C10" s="216"/>
      <c r="D10" s="216"/>
      <c r="E10" s="216"/>
      <c r="F10" s="33"/>
      <c r="G10" s="34"/>
      <c r="O10" s="73">
        <v>2027</v>
      </c>
      <c r="P10" s="73">
        <v>3</v>
      </c>
      <c r="Q10" s="73">
        <v>3</v>
      </c>
      <c r="R10" s="73">
        <v>2</v>
      </c>
      <c r="S10" s="73">
        <v>10</v>
      </c>
      <c r="T10" s="76" t="s">
        <v>39</v>
      </c>
      <c r="U10" s="75">
        <v>7</v>
      </c>
      <c r="V10" s="75">
        <v>2</v>
      </c>
      <c r="W10" s="75">
        <v>3</v>
      </c>
      <c r="X10" s="75">
        <v>2</v>
      </c>
      <c r="Y10" s="75" t="s">
        <v>77</v>
      </c>
      <c r="AA10" s="99"/>
    </row>
    <row r="11" spans="1:29" ht="30" customHeight="1" x14ac:dyDescent="0.55000000000000004">
      <c r="A11" s="227"/>
      <c r="B11" s="72" t="s">
        <v>93</v>
      </c>
      <c r="C11" s="216"/>
      <c r="D11" s="216"/>
      <c r="E11" s="216"/>
      <c r="F11" s="33"/>
      <c r="G11" s="34"/>
      <c r="O11" s="73">
        <v>2028</v>
      </c>
      <c r="P11" s="73">
        <v>4</v>
      </c>
      <c r="Q11" s="73">
        <v>4</v>
      </c>
      <c r="R11" s="73">
        <v>3</v>
      </c>
      <c r="S11" s="73">
        <v>15</v>
      </c>
      <c r="U11" s="75">
        <v>8</v>
      </c>
      <c r="V11" s="75">
        <v>3</v>
      </c>
      <c r="W11" s="75">
        <v>4</v>
      </c>
      <c r="X11" s="75">
        <v>3</v>
      </c>
      <c r="Y11" s="75" t="s">
        <v>78</v>
      </c>
    </row>
    <row r="12" spans="1:29" ht="30" customHeight="1" x14ac:dyDescent="0.55000000000000004">
      <c r="A12" s="227"/>
      <c r="B12" s="72" t="s">
        <v>94</v>
      </c>
      <c r="C12" s="216"/>
      <c r="D12" s="216"/>
      <c r="E12" s="216"/>
      <c r="F12" s="33"/>
      <c r="G12" s="34"/>
      <c r="N12" s="73" t="s">
        <v>40</v>
      </c>
      <c r="O12" s="73">
        <v>2029</v>
      </c>
      <c r="P12" s="73">
        <v>5</v>
      </c>
      <c r="Q12" s="73">
        <v>5</v>
      </c>
      <c r="R12" s="73">
        <v>4</v>
      </c>
      <c r="S12" s="73">
        <v>20</v>
      </c>
      <c r="U12" s="75">
        <v>9</v>
      </c>
      <c r="V12" s="75">
        <v>4</v>
      </c>
      <c r="W12" s="75">
        <v>5</v>
      </c>
      <c r="X12" s="75">
        <v>4</v>
      </c>
      <c r="Y12" s="75" t="s">
        <v>79</v>
      </c>
    </row>
    <row r="13" spans="1:29" ht="30" customHeight="1" x14ac:dyDescent="0.55000000000000004">
      <c r="A13" s="227"/>
      <c r="B13" s="72" t="s">
        <v>95</v>
      </c>
      <c r="C13" s="216"/>
      <c r="D13" s="216"/>
      <c r="E13" s="216"/>
      <c r="F13" s="33"/>
      <c r="G13" s="34"/>
      <c r="N13" s="73" t="s">
        <v>41</v>
      </c>
      <c r="P13" s="73">
        <v>6</v>
      </c>
      <c r="Q13" s="73">
        <v>6</v>
      </c>
      <c r="R13" s="73">
        <v>5</v>
      </c>
      <c r="S13" s="73">
        <v>25</v>
      </c>
      <c r="U13" s="75">
        <v>10</v>
      </c>
      <c r="V13" s="75">
        <v>5</v>
      </c>
      <c r="W13" s="75">
        <v>6</v>
      </c>
      <c r="X13" s="75">
        <v>5</v>
      </c>
      <c r="Y13" s="75" t="s">
        <v>80</v>
      </c>
    </row>
    <row r="14" spans="1:29" ht="30" customHeight="1" x14ac:dyDescent="0.55000000000000004">
      <c r="A14" s="227"/>
      <c r="B14" s="72" t="s">
        <v>96</v>
      </c>
      <c r="C14" s="216"/>
      <c r="D14" s="216"/>
      <c r="E14" s="216"/>
      <c r="F14" s="33"/>
      <c r="G14" s="34"/>
      <c r="P14" s="73">
        <v>7</v>
      </c>
      <c r="Q14" s="73">
        <v>7</v>
      </c>
      <c r="R14" s="73">
        <v>6</v>
      </c>
      <c r="S14" s="73">
        <v>30</v>
      </c>
      <c r="U14" s="75">
        <v>11</v>
      </c>
      <c r="V14" s="75">
        <v>6</v>
      </c>
      <c r="W14" s="75">
        <v>7</v>
      </c>
      <c r="X14" s="75">
        <v>6</v>
      </c>
      <c r="Y14" s="75" t="s">
        <v>42</v>
      </c>
    </row>
    <row r="15" spans="1:29" ht="30" customHeight="1" x14ac:dyDescent="0.55000000000000004">
      <c r="A15" s="227"/>
      <c r="B15" s="217" t="s">
        <v>60</v>
      </c>
      <c r="C15" s="218"/>
      <c r="D15" s="219"/>
      <c r="E15" s="52" t="s">
        <v>71</v>
      </c>
      <c r="F15" s="9"/>
      <c r="G15" s="17"/>
      <c r="P15" s="73">
        <v>8</v>
      </c>
      <c r="Q15" s="73">
        <v>8</v>
      </c>
      <c r="R15" s="73">
        <v>7</v>
      </c>
      <c r="S15" s="73">
        <v>35</v>
      </c>
      <c r="U15" s="75">
        <v>12</v>
      </c>
      <c r="V15" s="75">
        <v>7</v>
      </c>
      <c r="W15" s="75">
        <v>8</v>
      </c>
      <c r="X15" s="75">
        <v>7</v>
      </c>
      <c r="Y15" s="75" t="s">
        <v>83</v>
      </c>
    </row>
    <row r="16" spans="1:29" ht="30" customHeight="1" x14ac:dyDescent="0.55000000000000004">
      <c r="A16" s="227"/>
      <c r="B16" s="8" t="s">
        <v>17</v>
      </c>
      <c r="C16" s="41"/>
      <c r="D16" s="42"/>
      <c r="E16" s="53" t="s">
        <v>71</v>
      </c>
      <c r="F16" s="10"/>
      <c r="G16" s="18" t="s">
        <v>10</v>
      </c>
      <c r="N16" s="75" t="s">
        <v>43</v>
      </c>
      <c r="P16" s="73">
        <v>9</v>
      </c>
      <c r="Q16" s="73">
        <v>9</v>
      </c>
      <c r="R16" s="73">
        <v>8</v>
      </c>
      <c r="S16" s="73">
        <v>40</v>
      </c>
      <c r="U16" s="75">
        <v>13</v>
      </c>
      <c r="V16" s="75">
        <v>8</v>
      </c>
      <c r="W16" s="75">
        <v>9</v>
      </c>
      <c r="X16" s="75">
        <v>8</v>
      </c>
    </row>
    <row r="17" spans="1:27" ht="30" customHeight="1" x14ac:dyDescent="0.55000000000000004">
      <c r="A17" s="220" t="s">
        <v>11</v>
      </c>
      <c r="B17" s="6" t="s">
        <v>12</v>
      </c>
      <c r="C17" s="223"/>
      <c r="D17" s="224"/>
      <c r="E17" s="6" t="s">
        <v>13</v>
      </c>
      <c r="F17" s="223"/>
      <c r="G17" s="225"/>
      <c r="N17" s="75" t="s">
        <v>44</v>
      </c>
      <c r="P17" s="73">
        <v>10</v>
      </c>
      <c r="Q17" s="73">
        <v>10</v>
      </c>
      <c r="R17" s="73">
        <v>9</v>
      </c>
      <c r="S17" s="73">
        <v>45</v>
      </c>
      <c r="U17" s="75">
        <v>14</v>
      </c>
      <c r="V17" s="75">
        <v>9</v>
      </c>
      <c r="W17" s="75">
        <v>10</v>
      </c>
      <c r="X17" s="75">
        <v>9</v>
      </c>
    </row>
    <row r="18" spans="1:27" ht="30" customHeight="1" x14ac:dyDescent="0.55000000000000004">
      <c r="A18" s="221"/>
      <c r="B18" s="11" t="s">
        <v>18</v>
      </c>
      <c r="C18" s="223"/>
      <c r="D18" s="224"/>
      <c r="E18" s="11" t="s">
        <v>19</v>
      </c>
      <c r="F18" s="223"/>
      <c r="G18" s="225"/>
      <c r="P18" s="73">
        <v>11</v>
      </c>
      <c r="Q18" s="73">
        <v>11</v>
      </c>
      <c r="R18" s="73">
        <v>10</v>
      </c>
      <c r="S18" s="73">
        <v>50</v>
      </c>
      <c r="U18" s="75">
        <v>15</v>
      </c>
      <c r="V18" s="75">
        <v>10</v>
      </c>
      <c r="W18" s="75">
        <v>11</v>
      </c>
      <c r="X18" s="75">
        <v>10</v>
      </c>
      <c r="Y18" s="75" t="s">
        <v>74</v>
      </c>
    </row>
    <row r="19" spans="1:27" ht="30" customHeight="1" thickBot="1" x14ac:dyDescent="0.6">
      <c r="A19" s="222"/>
      <c r="B19" s="16" t="s">
        <v>21</v>
      </c>
      <c r="C19" s="35"/>
      <c r="D19" s="20"/>
      <c r="E19" s="16" t="s">
        <v>22</v>
      </c>
      <c r="F19" s="32"/>
      <c r="G19" s="21"/>
      <c r="P19" s="73">
        <v>12</v>
      </c>
      <c r="Q19" s="73">
        <v>12</v>
      </c>
      <c r="R19" s="73">
        <v>11</v>
      </c>
      <c r="S19" s="73">
        <v>55</v>
      </c>
      <c r="U19" s="75">
        <v>16</v>
      </c>
      <c r="W19" s="75">
        <v>12</v>
      </c>
      <c r="X19" s="75">
        <v>11</v>
      </c>
      <c r="Y19" s="75" t="s">
        <v>76</v>
      </c>
      <c r="Z19" s="75"/>
      <c r="AA19" s="75"/>
    </row>
    <row r="20" spans="1:27" ht="8" customHeight="1" thickBot="1" x14ac:dyDescent="0.6">
      <c r="A20" s="19"/>
      <c r="G20" s="12"/>
      <c r="Q20" s="75">
        <v>13</v>
      </c>
      <c r="R20" s="75">
        <v>12</v>
      </c>
      <c r="U20" s="75">
        <v>17</v>
      </c>
      <c r="W20" s="75">
        <v>13</v>
      </c>
      <c r="X20" s="75">
        <v>12</v>
      </c>
    </row>
    <row r="21" spans="1:27" ht="43.5" customHeight="1" thickTop="1" x14ac:dyDescent="0.55000000000000004">
      <c r="A21" s="194" t="s">
        <v>14</v>
      </c>
      <c r="B21" s="198" t="s">
        <v>90</v>
      </c>
      <c r="C21" s="199"/>
      <c r="D21" s="44" t="s">
        <v>73</v>
      </c>
      <c r="E21" s="200" t="s">
        <v>91</v>
      </c>
      <c r="F21" s="201"/>
      <c r="G21" s="45" t="s">
        <v>73</v>
      </c>
      <c r="Q21" s="75">
        <v>14</v>
      </c>
      <c r="R21" s="75">
        <v>13</v>
      </c>
      <c r="U21" s="75">
        <v>18</v>
      </c>
      <c r="W21" s="75">
        <v>14</v>
      </c>
      <c r="X21" s="75">
        <v>13</v>
      </c>
    </row>
    <row r="22" spans="1:27" ht="30" customHeight="1" x14ac:dyDescent="0.55000000000000004">
      <c r="A22" s="162"/>
      <c r="B22" s="50" t="s">
        <v>97</v>
      </c>
      <c r="C22" s="195"/>
      <c r="D22" s="196"/>
      <c r="E22" s="50" t="s">
        <v>97</v>
      </c>
      <c r="F22" s="195"/>
      <c r="G22" s="197"/>
      <c r="Q22" s="75">
        <v>15</v>
      </c>
      <c r="R22" s="75">
        <v>14</v>
      </c>
      <c r="U22" s="75">
        <v>19</v>
      </c>
      <c r="W22" s="75">
        <v>15</v>
      </c>
      <c r="X22" s="75">
        <v>14</v>
      </c>
      <c r="Y22" s="75" t="s">
        <v>74</v>
      </c>
    </row>
    <row r="23" spans="1:27" ht="30" customHeight="1" x14ac:dyDescent="0.55000000000000004">
      <c r="A23" s="149" t="s">
        <v>84</v>
      </c>
      <c r="B23" s="30" t="s">
        <v>45</v>
      </c>
      <c r="C23" s="54" t="s">
        <v>25</v>
      </c>
      <c r="D23" s="55" t="s">
        <v>26</v>
      </c>
      <c r="E23" s="30" t="s">
        <v>46</v>
      </c>
      <c r="F23" s="58" t="s">
        <v>25</v>
      </c>
      <c r="G23" s="63" t="s">
        <v>26</v>
      </c>
      <c r="N23" s="75" t="s">
        <v>70</v>
      </c>
      <c r="Q23" s="75">
        <v>16</v>
      </c>
      <c r="R23" s="75">
        <v>15</v>
      </c>
      <c r="U23" s="75">
        <v>20</v>
      </c>
      <c r="W23" s="75">
        <v>16</v>
      </c>
      <c r="X23" s="75">
        <v>15</v>
      </c>
      <c r="Y23" s="75" t="s">
        <v>75</v>
      </c>
      <c r="Z23" s="75"/>
      <c r="AA23" s="75"/>
    </row>
    <row r="24" spans="1:27" ht="30" customHeight="1" x14ac:dyDescent="0.55000000000000004">
      <c r="A24" s="150"/>
      <c r="B24" s="31" t="s">
        <v>53</v>
      </c>
      <c r="C24" s="56" t="s">
        <v>27</v>
      </c>
      <c r="D24" s="57" t="s">
        <v>28</v>
      </c>
      <c r="E24" s="31" t="s">
        <v>54</v>
      </c>
      <c r="F24" s="64" t="s">
        <v>27</v>
      </c>
      <c r="G24" s="65" t="s">
        <v>28</v>
      </c>
      <c r="N24" s="75" t="s">
        <v>41</v>
      </c>
      <c r="Q24" s="75">
        <v>17</v>
      </c>
      <c r="R24" s="75">
        <v>16</v>
      </c>
      <c r="W24" s="75">
        <v>17</v>
      </c>
      <c r="X24" s="75">
        <v>16</v>
      </c>
    </row>
    <row r="25" spans="1:27" ht="30" customHeight="1" x14ac:dyDescent="0.55000000000000004">
      <c r="A25" s="150"/>
      <c r="B25" s="48" t="s">
        <v>72</v>
      </c>
      <c r="C25" s="204"/>
      <c r="D25" s="205"/>
      <c r="E25" s="48" t="s">
        <v>72</v>
      </c>
      <c r="F25" s="206"/>
      <c r="G25" s="207"/>
      <c r="N25" s="2"/>
      <c r="Q25" s="75">
        <v>18</v>
      </c>
      <c r="R25" s="75">
        <v>17</v>
      </c>
      <c r="W25" s="75">
        <v>18</v>
      </c>
      <c r="X25" s="75">
        <v>17</v>
      </c>
    </row>
    <row r="26" spans="1:27" ht="30" customHeight="1" x14ac:dyDescent="0.55000000000000004">
      <c r="A26" s="150"/>
      <c r="B26" s="48" t="s">
        <v>98</v>
      </c>
      <c r="C26" s="68"/>
      <c r="D26" s="69"/>
      <c r="E26" s="48" t="s">
        <v>98</v>
      </c>
      <c r="F26" s="70"/>
      <c r="G26" s="71"/>
      <c r="N26" s="2"/>
      <c r="Q26" s="75">
        <v>19</v>
      </c>
      <c r="R26" s="75">
        <v>18</v>
      </c>
      <c r="W26" s="75">
        <v>19</v>
      </c>
      <c r="X26" s="75">
        <v>18</v>
      </c>
    </row>
    <row r="27" spans="1:27" ht="30" customHeight="1" x14ac:dyDescent="0.55000000000000004">
      <c r="A27" s="150"/>
      <c r="B27" s="48" t="s">
        <v>47</v>
      </c>
      <c r="C27" s="208"/>
      <c r="D27" s="209"/>
      <c r="E27" s="48" t="s">
        <v>47</v>
      </c>
      <c r="F27" s="210"/>
      <c r="G27" s="211"/>
      <c r="N27" s="2"/>
      <c r="Q27" s="75">
        <v>20</v>
      </c>
      <c r="R27" s="75">
        <v>19</v>
      </c>
      <c r="W27" s="75">
        <v>20</v>
      </c>
      <c r="X27" s="75">
        <v>19</v>
      </c>
    </row>
    <row r="28" spans="1:27" ht="30" customHeight="1" x14ac:dyDescent="0.55000000000000004">
      <c r="A28" s="150"/>
      <c r="B28" s="47" t="s">
        <v>81</v>
      </c>
      <c r="C28" s="212"/>
      <c r="D28" s="205"/>
      <c r="E28" s="47" t="s">
        <v>82</v>
      </c>
      <c r="F28" s="213"/>
      <c r="G28" s="207"/>
      <c r="N28" s="2"/>
      <c r="Q28" s="75">
        <v>21</v>
      </c>
      <c r="R28" s="75">
        <v>20</v>
      </c>
      <c r="X28" s="76">
        <v>20</v>
      </c>
    </row>
    <row r="29" spans="1:27" ht="30" customHeight="1" x14ac:dyDescent="0.55000000000000004">
      <c r="A29" s="150"/>
      <c r="B29" s="49" t="s">
        <v>102</v>
      </c>
      <c r="C29" s="212"/>
      <c r="D29" s="205"/>
      <c r="E29" s="49" t="s">
        <v>102</v>
      </c>
      <c r="F29" s="213"/>
      <c r="G29" s="207"/>
      <c r="N29" s="2"/>
      <c r="Q29" s="75">
        <v>22</v>
      </c>
      <c r="R29" s="75">
        <v>21</v>
      </c>
    </row>
    <row r="30" spans="1:27" ht="30" customHeight="1" thickBot="1" x14ac:dyDescent="0.6">
      <c r="A30" s="150"/>
      <c r="B30" s="28" t="s">
        <v>58</v>
      </c>
      <c r="C30" s="59" t="s">
        <v>27</v>
      </c>
      <c r="D30" s="60" t="s">
        <v>28</v>
      </c>
      <c r="E30" s="46" t="s">
        <v>58</v>
      </c>
      <c r="F30" s="78" t="s">
        <v>27</v>
      </c>
      <c r="G30" s="79" t="s">
        <v>28</v>
      </c>
      <c r="N30" s="2"/>
      <c r="Q30" s="75">
        <v>23</v>
      </c>
      <c r="R30" s="75">
        <v>22</v>
      </c>
    </row>
    <row r="31" spans="1:27" ht="30" customHeight="1" thickTop="1" x14ac:dyDescent="0.55000000000000004">
      <c r="A31" s="150"/>
      <c r="B31" s="27" t="s">
        <v>48</v>
      </c>
      <c r="C31" s="214"/>
      <c r="D31" s="215"/>
      <c r="E31" s="29" t="s">
        <v>49</v>
      </c>
      <c r="F31" s="202"/>
      <c r="G31" s="203"/>
      <c r="Q31" s="75">
        <v>24</v>
      </c>
      <c r="R31" s="75">
        <v>23</v>
      </c>
    </row>
    <row r="32" spans="1:27" ht="30" customHeight="1" thickBot="1" x14ac:dyDescent="0.6">
      <c r="A32" s="151"/>
      <c r="B32" s="26" t="s">
        <v>50</v>
      </c>
      <c r="C32" s="61" t="s">
        <v>29</v>
      </c>
      <c r="D32" s="7" t="s">
        <v>100</v>
      </c>
      <c r="E32" s="62" t="s">
        <v>51</v>
      </c>
      <c r="F32" s="16" t="s">
        <v>99</v>
      </c>
      <c r="G32" s="81" t="s">
        <v>51</v>
      </c>
      <c r="Q32" s="75">
        <v>25</v>
      </c>
      <c r="R32" s="75">
        <v>24</v>
      </c>
    </row>
    <row r="33" spans="1:17" ht="30" customHeight="1" thickBot="1" x14ac:dyDescent="0.6">
      <c r="A33" s="182" t="s">
        <v>103</v>
      </c>
      <c r="B33" s="82" t="s">
        <v>59</v>
      </c>
      <c r="C33" s="243"/>
      <c r="D33" s="244"/>
      <c r="E33" s="245"/>
      <c r="F33" s="240"/>
      <c r="G33" s="241"/>
      <c r="Q33" s="75">
        <v>26</v>
      </c>
    </row>
    <row r="34" spans="1:17" ht="30" customHeight="1" x14ac:dyDescent="0.55000000000000004">
      <c r="A34" s="242"/>
      <c r="B34" s="6" t="s">
        <v>55</v>
      </c>
      <c r="C34" s="216"/>
      <c r="D34" s="254"/>
      <c r="E34" s="80" t="s">
        <v>104</v>
      </c>
      <c r="F34" s="255"/>
      <c r="G34" s="256"/>
      <c r="Q34" s="75">
        <v>27</v>
      </c>
    </row>
    <row r="35" spans="1:17" ht="30" customHeight="1" thickBot="1" x14ac:dyDescent="0.6">
      <c r="A35" s="184"/>
      <c r="B35" s="7" t="s">
        <v>56</v>
      </c>
      <c r="C35" s="257"/>
      <c r="D35" s="257"/>
      <c r="E35" s="7" t="s">
        <v>57</v>
      </c>
      <c r="F35" s="257"/>
      <c r="G35" s="258"/>
      <c r="Q35" s="75">
        <v>28</v>
      </c>
    </row>
    <row r="36" spans="1:17" ht="8" customHeight="1" thickBot="1" x14ac:dyDescent="0.6">
      <c r="B36" s="3"/>
      <c r="E36" s="3"/>
      <c r="G36" s="12"/>
      <c r="Q36" s="75">
        <v>29</v>
      </c>
    </row>
    <row r="37" spans="1:17" ht="6.5" customHeight="1" x14ac:dyDescent="0.55000000000000004">
      <c r="A37" s="182" t="s">
        <v>62</v>
      </c>
      <c r="B37" s="185"/>
      <c r="C37" s="246"/>
      <c r="D37" s="246"/>
      <c r="E37" s="246"/>
      <c r="F37" s="246"/>
      <c r="G37" s="247"/>
      <c r="Q37" s="75">
        <v>30</v>
      </c>
    </row>
    <row r="38" spans="1:17" ht="122" customHeight="1" x14ac:dyDescent="0.55000000000000004">
      <c r="A38" s="183"/>
      <c r="B38" s="248"/>
      <c r="C38" s="249"/>
      <c r="D38" s="249"/>
      <c r="E38" s="249"/>
      <c r="F38" s="249"/>
      <c r="G38" s="250"/>
      <c r="Q38" s="75">
        <v>31</v>
      </c>
    </row>
    <row r="39" spans="1:17" ht="25" customHeight="1" thickBot="1" x14ac:dyDescent="0.6">
      <c r="A39" s="184"/>
      <c r="B39" s="251" t="s">
        <v>61</v>
      </c>
      <c r="C39" s="252"/>
      <c r="D39" s="252"/>
      <c r="E39" s="252"/>
      <c r="F39" s="252"/>
      <c r="G39" s="253"/>
    </row>
    <row r="40" spans="1:17" ht="8" customHeight="1" thickBot="1" x14ac:dyDescent="0.6">
      <c r="B40" s="3"/>
      <c r="C40" s="14"/>
      <c r="D40" s="14"/>
      <c r="E40" s="14"/>
      <c r="F40" s="14"/>
      <c r="G40" s="15"/>
    </row>
    <row r="41" spans="1:17" ht="5" customHeight="1" x14ac:dyDescent="0.55000000000000004">
      <c r="A41" s="182" t="s">
        <v>63</v>
      </c>
      <c r="B41" s="185"/>
      <c r="C41" s="186"/>
      <c r="D41" s="186"/>
      <c r="E41" s="186"/>
      <c r="F41" s="186"/>
      <c r="G41" s="187"/>
    </row>
    <row r="42" spans="1:17" ht="25" customHeight="1" x14ac:dyDescent="0.55000000000000004">
      <c r="A42" s="183"/>
      <c r="B42" s="188"/>
      <c r="C42" s="189"/>
      <c r="D42" s="189"/>
      <c r="E42" s="189"/>
      <c r="F42" s="189"/>
      <c r="G42" s="190"/>
    </row>
    <row r="43" spans="1:17" ht="43.5" customHeight="1" thickBot="1" x14ac:dyDescent="0.6">
      <c r="A43" s="184"/>
      <c r="B43" s="191"/>
      <c r="C43" s="192"/>
      <c r="D43" s="192"/>
      <c r="E43" s="192"/>
      <c r="F43" s="192"/>
      <c r="G43" s="193"/>
    </row>
    <row r="44" spans="1:17" ht="8" customHeight="1" thickBot="1" x14ac:dyDescent="0.6">
      <c r="A44" s="1"/>
      <c r="B44" s="43"/>
      <c r="C44" s="43"/>
      <c r="D44" s="43"/>
      <c r="E44" s="43"/>
      <c r="F44" s="43"/>
      <c r="G44" s="43"/>
    </row>
    <row r="45" spans="1:17" ht="145.5" customHeight="1" thickBot="1" x14ac:dyDescent="0.6">
      <c r="A45" s="36" t="s">
        <v>85</v>
      </c>
      <c r="B45" s="175" t="s">
        <v>125</v>
      </c>
      <c r="C45" s="176"/>
      <c r="D45" s="176"/>
      <c r="E45" s="176"/>
      <c r="F45" s="176"/>
      <c r="G45" s="177"/>
    </row>
    <row r="46" spans="1:17" ht="8" customHeight="1" thickBot="1" x14ac:dyDescent="0.6">
      <c r="A46" s="162"/>
      <c r="B46" s="163"/>
      <c r="C46" s="163"/>
      <c r="D46" s="163"/>
      <c r="E46" s="163"/>
      <c r="F46" s="163"/>
      <c r="G46" s="164"/>
    </row>
    <row r="47" spans="1:17" ht="100" customHeight="1" thickBot="1" x14ac:dyDescent="0.6">
      <c r="A47" s="36" t="s">
        <v>68</v>
      </c>
      <c r="B47" s="175" t="s">
        <v>69</v>
      </c>
      <c r="C47" s="176"/>
      <c r="D47" s="176"/>
      <c r="E47" s="176"/>
      <c r="F47" s="176"/>
      <c r="G47" s="177"/>
    </row>
    <row r="48" spans="1:17" ht="9.5" customHeight="1" thickBot="1" x14ac:dyDescent="0.6">
      <c r="A48" s="37"/>
      <c r="B48" s="37"/>
      <c r="C48" s="22"/>
      <c r="D48" s="22"/>
      <c r="E48" s="22"/>
      <c r="F48" s="22"/>
      <c r="G48" s="22"/>
    </row>
    <row r="49" spans="1:7" ht="46" customHeight="1" thickTop="1" thickBot="1" x14ac:dyDescent="0.6">
      <c r="A49" s="178" t="s">
        <v>86</v>
      </c>
      <c r="B49" s="179"/>
      <c r="C49" s="179"/>
      <c r="D49" s="179"/>
      <c r="E49" s="179"/>
      <c r="F49" s="180" t="s">
        <v>101</v>
      </c>
      <c r="G49" s="181"/>
    </row>
    <row r="50" spans="1:7" ht="9" customHeight="1" thickTop="1" thickBot="1" x14ac:dyDescent="0.6">
      <c r="F50" s="3"/>
      <c r="G50" s="3"/>
    </row>
    <row r="51" spans="1:7" ht="46" customHeight="1" thickTop="1" thickBot="1" x14ac:dyDescent="0.6">
      <c r="A51" s="178" t="s">
        <v>89</v>
      </c>
      <c r="B51" s="179"/>
      <c r="C51" s="179"/>
      <c r="D51" s="179"/>
      <c r="E51" s="179"/>
      <c r="F51" s="180" t="s">
        <v>101</v>
      </c>
      <c r="G51" s="181"/>
    </row>
    <row r="52" spans="1:7" ht="15.5" thickTop="1" x14ac:dyDescent="0.55000000000000004"/>
    <row r="53" spans="1:7" ht="23.5" hidden="1" customHeight="1" thickTop="1" thickBot="1" x14ac:dyDescent="0.6">
      <c r="A53" s="124" t="s">
        <v>120</v>
      </c>
      <c r="B53" s="125"/>
      <c r="C53" s="125"/>
      <c r="D53" s="125"/>
      <c r="E53" s="125"/>
      <c r="F53" s="125"/>
      <c r="G53" s="126"/>
    </row>
    <row r="54" spans="1:7" ht="30.5" hidden="1" thickTop="1" x14ac:dyDescent="0.55000000000000004">
      <c r="A54" s="135" t="s">
        <v>117</v>
      </c>
      <c r="B54" s="136"/>
      <c r="C54" s="92" t="s">
        <v>107</v>
      </c>
      <c r="D54" s="92" t="s">
        <v>106</v>
      </c>
      <c r="E54" s="93" t="s">
        <v>108</v>
      </c>
      <c r="F54" s="92" t="s">
        <v>109</v>
      </c>
      <c r="G54" s="91" t="s">
        <v>110</v>
      </c>
    </row>
    <row r="55" spans="1:7" ht="30" hidden="1" customHeight="1" x14ac:dyDescent="0.55000000000000004">
      <c r="A55" s="133" t="s">
        <v>111</v>
      </c>
      <c r="B55" s="134"/>
      <c r="C55" s="83">
        <v>66000</v>
      </c>
      <c r="D55" s="84">
        <v>0</v>
      </c>
      <c r="E55" s="83">
        <v>22000</v>
      </c>
      <c r="F55" s="85">
        <v>0</v>
      </c>
      <c r="G55" s="86">
        <f>+C55*D55+E55*F55</f>
        <v>0</v>
      </c>
    </row>
    <row r="56" spans="1:7" ht="30" hidden="1" customHeight="1" x14ac:dyDescent="0.55000000000000004">
      <c r="A56" s="137" t="s">
        <v>112</v>
      </c>
      <c r="B56" s="138"/>
      <c r="C56" s="87">
        <v>16500</v>
      </c>
      <c r="D56" s="88">
        <v>0</v>
      </c>
      <c r="E56" s="87">
        <v>5500</v>
      </c>
      <c r="F56" s="89">
        <v>0</v>
      </c>
      <c r="G56" s="90">
        <f>+C56*D56+E56*F56</f>
        <v>0</v>
      </c>
    </row>
    <row r="57" spans="1:7" ht="30" hidden="1" customHeight="1" x14ac:dyDescent="0.55000000000000004">
      <c r="A57" s="139" t="s">
        <v>114</v>
      </c>
      <c r="B57" s="140"/>
      <c r="C57" s="140"/>
      <c r="D57" s="140"/>
      <c r="E57" s="140"/>
      <c r="F57" s="141">
        <f>+SUM(G55:G56)</f>
        <v>0</v>
      </c>
      <c r="G57" s="142"/>
    </row>
    <row r="58" spans="1:7" ht="22" hidden="1" customHeight="1" x14ac:dyDescent="0.55000000000000004">
      <c r="A58" s="130" t="s">
        <v>121</v>
      </c>
      <c r="B58" s="131"/>
      <c r="C58" s="131"/>
      <c r="D58" s="131"/>
      <c r="E58" s="131"/>
      <c r="F58" s="114">
        <f>+F57/1.1</f>
        <v>0</v>
      </c>
      <c r="G58" s="132"/>
    </row>
    <row r="59" spans="1:7" ht="22" hidden="1" customHeight="1" thickBot="1" x14ac:dyDescent="0.6">
      <c r="A59" s="127" t="s">
        <v>122</v>
      </c>
      <c r="B59" s="128"/>
      <c r="C59" s="128"/>
      <c r="D59" s="128"/>
      <c r="E59" s="128"/>
      <c r="F59" s="104">
        <f>+F57-F58</f>
        <v>0</v>
      </c>
      <c r="G59" s="129"/>
    </row>
    <row r="60" spans="1:7" ht="3" hidden="1" customHeight="1" thickTop="1" thickBot="1" x14ac:dyDescent="0.55000000000000004"/>
    <row r="61" spans="1:7" ht="30.5" hidden="1" thickTop="1" x14ac:dyDescent="0.55000000000000004">
      <c r="A61" s="143" t="s">
        <v>118</v>
      </c>
      <c r="B61" s="144"/>
      <c r="C61" s="94" t="s">
        <v>107</v>
      </c>
      <c r="D61" s="94" t="s">
        <v>106</v>
      </c>
      <c r="E61" s="95" t="s">
        <v>108</v>
      </c>
      <c r="F61" s="94" t="s">
        <v>109</v>
      </c>
      <c r="G61" s="96" t="s">
        <v>110</v>
      </c>
    </row>
    <row r="62" spans="1:7" ht="30" hidden="1" customHeight="1" x14ac:dyDescent="0.55000000000000004">
      <c r="A62" s="133" t="s">
        <v>111</v>
      </c>
      <c r="B62" s="134"/>
      <c r="C62" s="83">
        <v>38500</v>
      </c>
      <c r="D62" s="84">
        <v>0</v>
      </c>
      <c r="E62" s="83">
        <v>11000</v>
      </c>
      <c r="F62" s="85">
        <v>0</v>
      </c>
      <c r="G62" s="86">
        <f>+C62*D62+E62*F62</f>
        <v>0</v>
      </c>
    </row>
    <row r="63" spans="1:7" ht="30" hidden="1" customHeight="1" x14ac:dyDescent="0.55000000000000004">
      <c r="A63" s="137" t="s">
        <v>112</v>
      </c>
      <c r="B63" s="138"/>
      <c r="C63" s="87">
        <v>11000</v>
      </c>
      <c r="D63" s="88">
        <v>0</v>
      </c>
      <c r="E63" s="87">
        <v>5500</v>
      </c>
      <c r="F63" s="89">
        <v>0</v>
      </c>
      <c r="G63" s="90">
        <f>+C63*D63+E63*F63</f>
        <v>0</v>
      </c>
    </row>
    <row r="64" spans="1:7" ht="30" hidden="1" customHeight="1" x14ac:dyDescent="0.55000000000000004">
      <c r="A64" s="145" t="s">
        <v>114</v>
      </c>
      <c r="B64" s="146"/>
      <c r="C64" s="146"/>
      <c r="D64" s="146"/>
      <c r="E64" s="146"/>
      <c r="F64" s="147">
        <f>+SUM(G62:G63)</f>
        <v>0</v>
      </c>
      <c r="G64" s="148"/>
    </row>
    <row r="65" spans="1:29" ht="22" hidden="1" customHeight="1" x14ac:dyDescent="0.55000000000000004">
      <c r="A65" s="130" t="s">
        <v>121</v>
      </c>
      <c r="B65" s="131"/>
      <c r="C65" s="131"/>
      <c r="D65" s="131"/>
      <c r="E65" s="131"/>
      <c r="F65" s="114">
        <f>+F64/1.1</f>
        <v>0</v>
      </c>
      <c r="G65" s="132"/>
    </row>
    <row r="66" spans="1:29" ht="22" hidden="1" customHeight="1" thickBot="1" x14ac:dyDescent="0.6">
      <c r="A66" s="127" t="s">
        <v>122</v>
      </c>
      <c r="B66" s="128"/>
      <c r="C66" s="128"/>
      <c r="D66" s="128"/>
      <c r="E66" s="128"/>
      <c r="F66" s="104">
        <f>+F64-F65</f>
        <v>0</v>
      </c>
      <c r="G66" s="129"/>
    </row>
    <row r="67" spans="1:29" ht="4" hidden="1" customHeight="1" thickTop="1" thickBot="1" x14ac:dyDescent="0.55000000000000004"/>
    <row r="68" spans="1:29" ht="36" hidden="1" customHeight="1" thickTop="1" x14ac:dyDescent="0.55000000000000004">
      <c r="A68" s="116" t="s">
        <v>119</v>
      </c>
      <c r="B68" s="117"/>
      <c r="C68" s="97" t="s">
        <v>113</v>
      </c>
      <c r="D68" s="97" t="s">
        <v>115</v>
      </c>
      <c r="E68" s="120" t="s">
        <v>105</v>
      </c>
      <c r="F68" s="121"/>
      <c r="G68" s="98" t="s">
        <v>116</v>
      </c>
    </row>
    <row r="69" spans="1:29" ht="30" hidden="1" customHeight="1" x14ac:dyDescent="0.55000000000000004">
      <c r="A69" s="118" t="s">
        <v>123</v>
      </c>
      <c r="B69" s="119"/>
      <c r="C69" s="101"/>
      <c r="D69" s="102"/>
      <c r="E69" s="122">
        <f>+C69*D69</f>
        <v>0</v>
      </c>
      <c r="F69" s="123"/>
      <c r="G69" s="103"/>
    </row>
    <row r="70" spans="1:29" ht="22" hidden="1" customHeight="1" x14ac:dyDescent="0.55000000000000004">
      <c r="A70" s="106" t="s">
        <v>124</v>
      </c>
      <c r="B70" s="107"/>
      <c r="C70" s="108"/>
      <c r="D70" s="109"/>
      <c r="E70" s="114">
        <f>+E69/1.1</f>
        <v>0</v>
      </c>
      <c r="F70" s="115"/>
      <c r="G70" s="86"/>
    </row>
    <row r="71" spans="1:29" ht="22" hidden="1" customHeight="1" thickBot="1" x14ac:dyDescent="0.6">
      <c r="A71" s="110" t="s">
        <v>122</v>
      </c>
      <c r="B71" s="111"/>
      <c r="C71" s="112"/>
      <c r="D71" s="113"/>
      <c r="E71" s="104">
        <f>+E69-E70</f>
        <v>0</v>
      </c>
      <c r="F71" s="105"/>
      <c r="G71" s="100"/>
    </row>
    <row r="72" spans="1:29" ht="15" hidden="1" x14ac:dyDescent="0.55000000000000004">
      <c r="A72" s="3"/>
      <c r="B72" s="3"/>
      <c r="C72" s="3"/>
      <c r="D72" s="3"/>
      <c r="E72" s="3"/>
      <c r="F72" s="3"/>
      <c r="G72" s="3"/>
    </row>
    <row r="73" spans="1:29" ht="15.5" hidden="1" thickBot="1" x14ac:dyDescent="0.6">
      <c r="A73" s="173" t="s">
        <v>67</v>
      </c>
      <c r="B73" s="174"/>
      <c r="C73" s="174"/>
      <c r="D73" s="174"/>
      <c r="E73" s="174"/>
      <c r="F73" s="174"/>
      <c r="G73" s="174"/>
    </row>
    <row r="74" spans="1:29" ht="20" hidden="1" customHeight="1" x14ac:dyDescent="0.55000000000000004">
      <c r="A74" s="165" t="s">
        <v>15</v>
      </c>
      <c r="B74" s="5" t="s">
        <v>3</v>
      </c>
      <c r="C74" s="168"/>
      <c r="D74" s="168"/>
      <c r="E74" s="5" t="s">
        <v>66</v>
      </c>
      <c r="F74" s="168"/>
      <c r="G74" s="168"/>
    </row>
    <row r="75" spans="1:29" ht="20" hidden="1" customHeight="1" x14ac:dyDescent="0.55000000000000004">
      <c r="A75" s="166"/>
      <c r="B75" s="6" t="s">
        <v>64</v>
      </c>
      <c r="C75" s="169"/>
      <c r="D75" s="170"/>
      <c r="E75" s="6" t="s">
        <v>65</v>
      </c>
      <c r="F75" s="169"/>
      <c r="G75" s="170"/>
      <c r="N75" s="24"/>
      <c r="O75" s="24"/>
      <c r="P75" s="24"/>
      <c r="Q75" s="24"/>
      <c r="R75" s="24"/>
      <c r="S75" s="24"/>
      <c r="T75" s="24"/>
      <c r="U75" s="24"/>
      <c r="V75" s="24"/>
      <c r="W75" s="24"/>
      <c r="X75" s="24"/>
      <c r="Y75" s="24"/>
      <c r="Z75" s="24"/>
      <c r="AA75" s="24"/>
      <c r="AB75" s="24"/>
      <c r="AC75" s="24"/>
    </row>
    <row r="76" spans="1:29" ht="20" hidden="1" customHeight="1" thickBot="1" x14ac:dyDescent="0.6">
      <c r="A76" s="167"/>
      <c r="B76" s="7" t="s">
        <v>23</v>
      </c>
      <c r="C76" s="171"/>
      <c r="D76" s="171"/>
      <c r="E76" s="171"/>
      <c r="F76" s="171"/>
      <c r="G76" s="172"/>
      <c r="N76" s="25"/>
      <c r="O76" s="25"/>
      <c r="P76" s="25"/>
      <c r="Q76" s="25"/>
      <c r="R76" s="25"/>
      <c r="S76" s="25"/>
      <c r="T76" s="25"/>
      <c r="U76" s="25"/>
      <c r="V76" s="25"/>
      <c r="W76" s="25"/>
      <c r="X76" s="25"/>
      <c r="Y76" s="25"/>
      <c r="Z76" s="25"/>
      <c r="AA76" s="25"/>
      <c r="AB76" s="25"/>
      <c r="AC76" s="25"/>
    </row>
    <row r="77" spans="1:29" ht="15" hidden="1" x14ac:dyDescent="0.55000000000000004">
      <c r="A77" s="3"/>
      <c r="B77" s="3"/>
      <c r="C77" s="3"/>
      <c r="D77" s="3"/>
      <c r="E77" s="3"/>
      <c r="F77" s="3"/>
      <c r="G77" s="3"/>
      <c r="N77" s="25"/>
      <c r="O77" s="25"/>
      <c r="P77" s="25"/>
      <c r="Q77" s="25"/>
      <c r="R77" s="25"/>
      <c r="S77" s="25"/>
      <c r="T77" s="25"/>
      <c r="U77" s="25"/>
      <c r="V77" s="25"/>
      <c r="W77" s="25"/>
      <c r="X77" s="25"/>
      <c r="Y77" s="25"/>
      <c r="Z77" s="25"/>
      <c r="AA77" s="25"/>
      <c r="AB77" s="25"/>
      <c r="AC77" s="25"/>
    </row>
    <row r="78" spans="1:29" ht="15" hidden="1" x14ac:dyDescent="0.55000000000000004">
      <c r="A78" s="154" t="s">
        <v>16</v>
      </c>
      <c r="B78" s="156"/>
      <c r="C78" s="157"/>
      <c r="D78" s="157"/>
      <c r="E78" s="157"/>
      <c r="F78" s="157"/>
      <c r="G78" s="158"/>
    </row>
    <row r="79" spans="1:29" ht="15.5" hidden="1" thickBot="1" x14ac:dyDescent="0.6">
      <c r="A79" s="155"/>
      <c r="B79" s="159"/>
      <c r="C79" s="160"/>
      <c r="D79" s="160"/>
      <c r="E79" s="160"/>
      <c r="F79" s="160"/>
      <c r="G79" s="161"/>
    </row>
    <row r="80" spans="1:29" ht="15" hidden="1" x14ac:dyDescent="0.55000000000000004">
      <c r="A80" s="157"/>
      <c r="B80" s="157"/>
      <c r="C80" s="157"/>
      <c r="D80" s="157"/>
      <c r="E80" s="157"/>
      <c r="F80" s="157"/>
      <c r="G80" s="157"/>
    </row>
    <row r="81" spans="1:7" ht="15" hidden="1" x14ac:dyDescent="0.55000000000000004">
      <c r="A81" s="3"/>
      <c r="B81" s="3"/>
      <c r="C81" s="3"/>
      <c r="D81" s="3"/>
      <c r="E81" s="3"/>
      <c r="F81" s="3"/>
      <c r="G81" s="3"/>
    </row>
    <row r="82" spans="1:7" ht="21" hidden="1" customHeight="1" x14ac:dyDescent="0.55000000000000004"/>
    <row r="83" spans="1:7" ht="21" customHeight="1" x14ac:dyDescent="0.55000000000000004">
      <c r="D83" s="66" t="s">
        <v>87</v>
      </c>
      <c r="E83" s="152" t="s">
        <v>88</v>
      </c>
      <c r="F83" s="153"/>
      <c r="G83" s="153"/>
    </row>
    <row r="84" spans="1:7" ht="21" customHeight="1" x14ac:dyDescent="0.55000000000000004">
      <c r="D84" s="66"/>
      <c r="E84" s="67"/>
      <c r="F84" s="67"/>
      <c r="G84" s="67"/>
    </row>
    <row r="85" spans="1:7" ht="25.5" customHeight="1" x14ac:dyDescent="0.55000000000000004"/>
    <row r="86" spans="1:7" ht="25.5" customHeight="1" x14ac:dyDescent="0.55000000000000004"/>
    <row r="87" spans="1:7" ht="25.5" customHeight="1" x14ac:dyDescent="0.55000000000000004"/>
    <row r="88" spans="1:7" ht="25.5" customHeight="1" x14ac:dyDescent="0.55000000000000004"/>
    <row r="89" spans="1:7" ht="25.5" customHeight="1" x14ac:dyDescent="0.55000000000000004"/>
    <row r="90" spans="1:7" ht="25.5" customHeight="1" x14ac:dyDescent="0.55000000000000004"/>
    <row r="91" spans="1:7" ht="25.5" customHeight="1" x14ac:dyDescent="0.55000000000000004"/>
    <row r="92" spans="1:7" ht="25.5" customHeight="1" x14ac:dyDescent="0.55000000000000004"/>
    <row r="93" spans="1:7" ht="25.5" customHeight="1" x14ac:dyDescent="0.55000000000000004"/>
    <row r="94" spans="1:7" ht="25.5" customHeight="1" x14ac:dyDescent="0.55000000000000004"/>
    <row r="95" spans="1:7" ht="25.5" customHeight="1" x14ac:dyDescent="0.55000000000000004"/>
  </sheetData>
  <protectedRanges>
    <protectedRange sqref="C76:C79" name="範囲20"/>
    <protectedRange sqref="F74:G75" name="範囲19"/>
    <protectedRange sqref="C74:D75" name="範囲18"/>
    <protectedRange sqref="F3 F4:G6" name="範囲14"/>
    <protectedRange sqref="B37" name="範囲13"/>
    <protectedRange sqref="F35:G35 F33:G33" name="範囲12"/>
    <protectedRange sqref="C35:D35 C33:D33" name="範囲11"/>
    <protectedRange sqref="F31:G31 F32" name="範囲10"/>
    <protectedRange sqref="C31:C32 D31 C23:D30 F23:G30" name="範囲9"/>
    <protectedRange sqref="G21" name="範囲8"/>
    <protectedRange sqref="C21:D22 F21 F22:G22" name="範囲7"/>
    <protectedRange sqref="F16" name="範囲6"/>
    <protectedRange sqref="C4:D4 B9 D9:D14 C10:C14 C15:D19 F18:G19" name="範囲5"/>
    <protectedRange sqref="F17:G17 F9:G15" name="範囲4"/>
    <protectedRange sqref="F3 F4:G6" name="範囲1"/>
    <protectedRange sqref="C5:D6" name="範囲2"/>
  </protectedRanges>
  <mergeCells count="94">
    <mergeCell ref="F33:G33"/>
    <mergeCell ref="A33:A35"/>
    <mergeCell ref="C33:E33"/>
    <mergeCell ref="B37:G38"/>
    <mergeCell ref="A37:A39"/>
    <mergeCell ref="B39:G39"/>
    <mergeCell ref="C34:D34"/>
    <mergeCell ref="F34:G34"/>
    <mergeCell ref="C35:D35"/>
    <mergeCell ref="F35:G35"/>
    <mergeCell ref="A1:G1"/>
    <mergeCell ref="A4:A6"/>
    <mergeCell ref="C4:D4"/>
    <mergeCell ref="F4:G4"/>
    <mergeCell ref="C5:D5"/>
    <mergeCell ref="F5:G5"/>
    <mergeCell ref="C6:D6"/>
    <mergeCell ref="F6:G6"/>
    <mergeCell ref="C14:E14"/>
    <mergeCell ref="B15:D15"/>
    <mergeCell ref="A17:A19"/>
    <mergeCell ref="C17:D17"/>
    <mergeCell ref="F17:G17"/>
    <mergeCell ref="C18:D18"/>
    <mergeCell ref="F18:G18"/>
    <mergeCell ref="A9:A16"/>
    <mergeCell ref="B9:E9"/>
    <mergeCell ref="C10:E10"/>
    <mergeCell ref="C11:E11"/>
    <mergeCell ref="C12:E12"/>
    <mergeCell ref="C13:E13"/>
    <mergeCell ref="F31:G31"/>
    <mergeCell ref="C25:D25"/>
    <mergeCell ref="F25:G25"/>
    <mergeCell ref="C27:D27"/>
    <mergeCell ref="F27:G27"/>
    <mergeCell ref="C28:D28"/>
    <mergeCell ref="F28:G28"/>
    <mergeCell ref="C31:D31"/>
    <mergeCell ref="F29:G29"/>
    <mergeCell ref="C29:D29"/>
    <mergeCell ref="A21:A22"/>
    <mergeCell ref="C22:D22"/>
    <mergeCell ref="F22:G22"/>
    <mergeCell ref="B21:C21"/>
    <mergeCell ref="E21:F21"/>
    <mergeCell ref="A41:A43"/>
    <mergeCell ref="B41:G43"/>
    <mergeCell ref="B45:G45"/>
    <mergeCell ref="A51:E51"/>
    <mergeCell ref="F51:G51"/>
    <mergeCell ref="A23:A32"/>
    <mergeCell ref="E83:G83"/>
    <mergeCell ref="A78:A79"/>
    <mergeCell ref="B78:G79"/>
    <mergeCell ref="A80:G80"/>
    <mergeCell ref="A46:G46"/>
    <mergeCell ref="A74:A76"/>
    <mergeCell ref="C74:D74"/>
    <mergeCell ref="F74:G74"/>
    <mergeCell ref="C75:D75"/>
    <mergeCell ref="F75:G75"/>
    <mergeCell ref="C76:G76"/>
    <mergeCell ref="A73:G73"/>
    <mergeCell ref="B47:G47"/>
    <mergeCell ref="A49:E49"/>
    <mergeCell ref="F49:G49"/>
    <mergeCell ref="A65:E65"/>
    <mergeCell ref="F65:G65"/>
    <mergeCell ref="A66:E66"/>
    <mergeCell ref="F66:G66"/>
    <mergeCell ref="A61:B61"/>
    <mergeCell ref="A62:B62"/>
    <mergeCell ref="A63:B63"/>
    <mergeCell ref="A64:E64"/>
    <mergeCell ref="F64:G64"/>
    <mergeCell ref="A53:G53"/>
    <mergeCell ref="A59:E59"/>
    <mergeCell ref="F59:G59"/>
    <mergeCell ref="A58:E58"/>
    <mergeCell ref="F58:G58"/>
    <mergeCell ref="A55:B55"/>
    <mergeCell ref="A54:B54"/>
    <mergeCell ref="A56:B56"/>
    <mergeCell ref="A57:E57"/>
    <mergeCell ref="F57:G57"/>
    <mergeCell ref="E71:F71"/>
    <mergeCell ref="A70:D70"/>
    <mergeCell ref="A71:D71"/>
    <mergeCell ref="E70:F70"/>
    <mergeCell ref="A68:B68"/>
    <mergeCell ref="A69:B69"/>
    <mergeCell ref="E68:F68"/>
    <mergeCell ref="E69:F69"/>
  </mergeCells>
  <phoneticPr fontId="2"/>
  <dataValidations count="19">
    <dataValidation type="list" allowBlank="1" showInputMessage="1" showErrorMessage="1" sqref="E3" xr:uid="{D17FE9C9-8931-4880-A08B-D4A2C6BB7B7B}">
      <formula1>$O$7:$O$11</formula1>
    </dataValidation>
    <dataValidation type="list" allowBlank="1" showInputMessage="1" showErrorMessage="1" sqref="F3 C23 F23" xr:uid="{FA0C1CCA-4EF7-423A-B9BF-4C225E78DEB7}">
      <formula1>$P$7:$P$19</formula1>
    </dataValidation>
    <dataValidation type="list" allowBlank="1" showInputMessage="1" showErrorMessage="1" sqref="F10:F14" xr:uid="{9D6EB295-0BE0-451B-9BA9-CF8AFAEBC979}">
      <formula1>$N$8:$N$9</formula1>
    </dataValidation>
    <dataValidation type="list" allowBlank="1" showInputMessage="1" showErrorMessage="1" sqref="E15" xr:uid="{E1F2D8BF-99DD-4B97-88B5-9145FB0C8FF2}">
      <formula1>$U$7:$U$23</formula1>
    </dataValidation>
    <dataValidation type="list" allowBlank="1" showInputMessage="1" showErrorMessage="1" sqref="E16" xr:uid="{89AF4D21-BC1A-4BCA-9407-01657261E70E}">
      <formula1>$V$7:$V$18</formula1>
    </dataValidation>
    <dataValidation type="list" allowBlank="1" showInputMessage="1" showErrorMessage="1" sqref="F19" xr:uid="{F82311D4-322F-4215-AA8F-5AC1D520B14D}">
      <formula1>$N$12:$N$13</formula1>
    </dataValidation>
    <dataValidation type="list" allowBlank="1" showInputMessage="1" showErrorMessage="1" sqref="D21 G21" xr:uid="{D4808F78-4A1B-4A83-BA74-A7F08EB8AE34}">
      <formula1>$N$16:$N$17</formula1>
    </dataValidation>
    <dataValidation type="list" allowBlank="1" showInputMessage="1" showErrorMessage="1" sqref="C27:D27 F27:G27" xr:uid="{E9E3F8D0-2CB2-483B-BD1C-AAC3DE940159}">
      <formula1>$T$8:$T$10</formula1>
    </dataValidation>
    <dataValidation type="list" allowBlank="1" showInputMessage="1" showErrorMessage="1" sqref="C28:D28 F28:G28" xr:uid="{F5340130-7275-497A-8D48-07CF63B72B0A}">
      <formula1>$Y$8:$Y$15</formula1>
    </dataValidation>
    <dataValidation type="list" allowBlank="1" showInputMessage="1" showErrorMessage="1" sqref="C22:D22" xr:uid="{FCE4920B-1A18-45E8-9A3D-F6D8A7112299}">
      <formula1>$Y$22:$Y$23</formula1>
    </dataValidation>
    <dataValidation type="list" allowBlank="1" showInputMessage="1" showErrorMessage="1" sqref="F22:G22" xr:uid="{92F05114-CE48-45F6-B72A-35A59B957B35}">
      <formula1>$Y$18:$Y$19</formula1>
    </dataValidation>
    <dataValidation type="list" allowBlank="1" showInputMessage="1" showErrorMessage="1" sqref="D24 G24 D30 G30" xr:uid="{065045DF-B6BF-4C9E-A12F-5C41251A160F}">
      <formula1>$S$7:$S$19</formula1>
    </dataValidation>
    <dataValidation type="list" allowBlank="1" showInputMessage="1" showErrorMessage="1" sqref="E32 G32" xr:uid="{E0791617-036B-45B4-8D2A-B05EA72A8E4C}">
      <formula1>$X$7:$X$13</formula1>
    </dataValidation>
    <dataValidation type="list" allowBlank="1" showInputMessage="1" showErrorMessage="1" sqref="F49:G49 F51:G51" xr:uid="{85CAF2BE-9F6E-4BC2-A75F-F348CA089492}">
      <formula1>$AC$7:$AC$9</formula1>
    </dataValidation>
    <dataValidation type="list" allowBlank="1" showInputMessage="1" showErrorMessage="1" sqref="G3" xr:uid="{104C8FBC-E6E1-49AF-8A1F-68D8E48D8B66}">
      <formula1>$Q$7:$Q$39</formula1>
    </dataValidation>
    <dataValidation type="list" allowBlank="1" showInputMessage="1" showErrorMessage="1" sqref="D23 G23" xr:uid="{3F34DF9C-115A-462C-A64B-81CAF37EB9EE}">
      <formula1>$Q$7:$Q$38</formula1>
    </dataValidation>
    <dataValidation type="list" allowBlank="1" showInputMessage="1" showErrorMessage="1" sqref="C24 F24 C30 F30" xr:uid="{0CBDFD05-C295-4945-9285-261D59A56B21}">
      <formula1>$R$7:$R$32</formula1>
    </dataValidation>
    <dataValidation type="list" allowBlank="1" showInputMessage="1" showErrorMessage="1" sqref="C32" xr:uid="{C8D56B3B-D8BC-4B41-ABAD-CD32EC5A5A2C}">
      <formula1>$W$7:$W$27</formula1>
    </dataValidation>
    <dataValidation type="list" allowBlank="1" showInputMessage="1" showErrorMessage="1" sqref="D69" xr:uid="{E023C99C-1F24-40D2-91C0-C3F3BAD56C49}">
      <formula1>$AA$7:$AA$10</formula1>
    </dataValidation>
  </dataValidations>
  <pageMargins left="0.70866141732283472" right="0.70866141732283472" top="0.74803149606299213" bottom="0.74803149606299213" header="0.31496062992125984" footer="0.31496062992125984"/>
  <pageSetup paperSize="9" scale="62" fitToHeight="0"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糸山 仁美(Hitomi ITOYAMA)</dc:creator>
  <cp:lastModifiedBy>糸山 仁美(Hitomi ITOYAMA)</cp:lastModifiedBy>
  <cp:lastPrinted>2025-03-24T23:44:09Z</cp:lastPrinted>
  <dcterms:created xsi:type="dcterms:W3CDTF">2025-03-24T02:10:58Z</dcterms:created>
  <dcterms:modified xsi:type="dcterms:W3CDTF">2025-03-25T00:11:59Z</dcterms:modified>
</cp:coreProperties>
</file>